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420" activeTab="2"/>
  </bookViews>
  <sheets>
    <sheet name="9月总表" sheetId="1" r:id="rId1"/>
    <sheet name="Sheet1" sheetId="2" r:id="rId2"/>
    <sheet name="Evaluation Warning" sheetId="3" r:id="rId3"/>
  </sheets>
  <definedNames>
    <definedName name="_GoBack" localSheetId="0">#REF!</definedName>
    <definedName name="_xlnm.Print_Area" localSheetId="0">'9月总表'!$A$1:$O$36</definedName>
    <definedName name="_xlnm.Print_Titles" localSheetId="0">'9月总表'!$2:$2</definedName>
  </definedNames>
  <calcPr fullCalcOnLoad="1"/>
</workbook>
</file>

<file path=xl/sharedStrings.xml><?xml version="1.0" encoding="utf-8"?>
<sst xmlns="http://schemas.openxmlformats.org/spreadsheetml/2006/main" count="117" uniqueCount="86">
  <si>
    <t>附件：</t>
  </si>
  <si>
    <t>化隆县2018年东西部扶贫协作项目情况公示表</t>
  </si>
  <si>
    <t>序号</t>
  </si>
  <si>
    <t>项目名称</t>
  </si>
  <si>
    <t>项目地点</t>
  </si>
  <si>
    <t>责任单位</t>
  </si>
  <si>
    <t>实施单位</t>
  </si>
  <si>
    <t>项目具体内容及规模</t>
  </si>
  <si>
    <t>项目性质（新建/扩建/改建）</t>
  </si>
  <si>
    <t>总投资（万元）</t>
  </si>
  <si>
    <t>利益联结</t>
  </si>
  <si>
    <t>备注</t>
  </si>
  <si>
    <t>具体内容</t>
  </si>
  <si>
    <t>建设规模</t>
  </si>
  <si>
    <t>分红资金数额</t>
  </si>
  <si>
    <t>分红年限</t>
  </si>
  <si>
    <t>惠及贫困户户数</t>
  </si>
  <si>
    <t>惠及贫困户人数</t>
  </si>
  <si>
    <t>一</t>
  </si>
  <si>
    <t>产业合作类</t>
  </si>
  <si>
    <t>化隆县特色种养植示范基地</t>
  </si>
  <si>
    <t>甘都镇东七村</t>
  </si>
  <si>
    <t>农牧局</t>
  </si>
  <si>
    <t>化隆县甘都镇</t>
  </si>
  <si>
    <t>化隆县甘都镇东七村特色杂果种植项目</t>
  </si>
  <si>
    <t>项目总投资186万元，其中东西部帮扶资金50万元，海东工业园区管委会帮扶117万元，国际农发基金高原冠菊项目配套资金19万元。建立特色杂果种植基地70亩规划，种植大果樱桃45亩、干杏10亩、冬枣15亩。</t>
  </si>
  <si>
    <t>新建</t>
  </si>
  <si>
    <t>巴燕镇中拉干村</t>
  </si>
  <si>
    <t>化隆县巴燕镇中拉干村</t>
  </si>
  <si>
    <t>巴燕镇中拉干村菜籽油加工项目</t>
  </si>
  <si>
    <t>项目总投资为90万元，其中政府扶贫专项投资40万元。项目依托当地菜籽种植资源，建设一家年产100吨的菜籽油加工厂（法人：韩贵清；理事：韩福贵），建筑面积150平方米，包括晾晒场、压榨车间、精炼车间、包装车间和菜粕加工储藏车间等。</t>
  </si>
  <si>
    <t>化隆县民族服饰扶贫产业建设项目</t>
  </si>
  <si>
    <t>化隆县扎巴镇本康沟村、双格达村、德恒隆乡西后加、哇西、纳加村</t>
  </si>
  <si>
    <t>工业和商务局</t>
  </si>
  <si>
    <t>工业和
商务局</t>
  </si>
  <si>
    <t>一期：扎巴镇本康沟村、双格达村民族服饰扶贫产业建设项目。二期：德恒隆乡西后加、哇西、纳加村民族服饰扶贫产业建设项目。</t>
  </si>
  <si>
    <t>扎巴镇新建生产车间550平方米(本康沟村400平方米、双格达村150平方米)，其中生产区域475㎡、办公室20㎡、展览室20㎡、仓库35㎡，为单层钢架结构,同时，根据民族服饰（袍服）生产工艺、产量进行了相关设备的购置安装.德恒隆乡西后加村新建生产车间300平方米，内含生产区域235㎡、办公室15㎡、展览室20㎡、仓库30㎡，为单层钢架结构。纳加和哇西两村将建立家庭小车间模式进行分散式加工。同时根据民族服饰（袍服）生产工艺、产量进行相关设备的购置安装。</t>
  </si>
  <si>
    <t>沙棘经济林基地建设项目</t>
  </si>
  <si>
    <t>1、化隆县14个乡镇166个行政村。2、化隆县22个贫困村。3、西部示范基地：扎巴镇（青沙山林场）
中部示范基地：巴燕镇（城关林场）
南部示范基地：群科镇（群科新区林场）</t>
  </si>
  <si>
    <t>林业局</t>
  </si>
  <si>
    <t>1、新建沙棘原料基地5.68万亩；
2、原有沙棘林标准化提升改造1.55万亩；
3、原料收购、仓储及初加工示范基地3处。</t>
  </si>
  <si>
    <t>小计</t>
  </si>
  <si>
    <t>二</t>
  </si>
  <si>
    <t>劳务协作类</t>
  </si>
  <si>
    <t>拉面经济“带薪在岗实训”扶贫项目</t>
  </si>
  <si>
    <t>化隆县144个贫困村建档立卡贫困户</t>
  </si>
  <si>
    <t>就业局</t>
  </si>
  <si>
    <t>对年龄在18-50周岁的建档立卡贫困户在全国各地海东籍老板开办的拉面实体店进行拉面匠工种实训，为期一年，经县（区）人社局评定合格后，对参加“带薪在岗实训”的贫困对象提供一次性奖励。</t>
  </si>
  <si>
    <t>扩建</t>
  </si>
  <si>
    <t>。</t>
  </si>
  <si>
    <t>贫困家庭“职业教育+就业”帮扶项目</t>
  </si>
  <si>
    <t>化隆县</t>
  </si>
  <si>
    <t>教育局</t>
  </si>
  <si>
    <t>2018年在县职业技术学校招收50名贫困家庭子女和“两后生”，接受正规职业教育，给予一定学费和生活费补助，每人每年补助1万元，合计50万元</t>
  </si>
  <si>
    <t>三</t>
  </si>
  <si>
    <t>人才支援类</t>
  </si>
  <si>
    <t>贫困村创业致富带头人培训项目</t>
  </si>
  <si>
    <t>化隆县委党校</t>
  </si>
  <si>
    <t>组织部</t>
  </si>
  <si>
    <t>组织2起100人致富带头人、50人的党务工作者，到锡山区区委党校学习，举办100人农村基层干部履职能力提升培训班。</t>
  </si>
  <si>
    <t>优秀教育人才双向互派项目</t>
  </si>
  <si>
    <t>锡山区部分中小学校和职业学校、化隆县部分中小学和职业学校</t>
  </si>
  <si>
    <t xml:space="preserve">   化隆县被帮扶学校每年派出175名骨干教师赴无锡结对学校培训学习，分期实施，每期学习时间为12天；无锡锡山区帮扶学校每年派出70多名优秀教师到化隆被帮扶学校进行教育教学指导工作，分期实施，每期指导时间为一周。</t>
  </si>
  <si>
    <t>四</t>
  </si>
  <si>
    <t>助医助学类</t>
  </si>
  <si>
    <t>贫困大学生资助项目</t>
  </si>
  <si>
    <t>化隆县各高中</t>
  </si>
  <si>
    <t>资助20名当年考入全日制本科院校的前20名建档立卡贫困家庭高考学生，每人1万元，共计20万元</t>
  </si>
  <si>
    <t>优质医疗卫生资源对口帮扶项目</t>
  </si>
  <si>
    <t>化隆县医院、锡山区医院</t>
  </si>
  <si>
    <t>卫计局</t>
  </si>
  <si>
    <t>2017年-2020年，委培80名乡村医生进进行三年制学历教育，每人每年补助2000元，共48万元；选派40名住院医师进行为期三年的规范化医师培训，每人每年补助2000元，共24万元，选派30名医师进行为期一年的全科医师培训，每人每年补助2000元，共6万元。医疗人员互派交流学习补助，保障学习、工作、生活开消费用。为县级公立医院、乡镇卫生院建立远程医疗平台建设费用。</t>
  </si>
  <si>
    <t>注意事项：</t>
  </si>
  <si>
    <t>1、各责任单位必须按照项目批复如实填写，不涉及本部门的栏目无需填写。</t>
  </si>
  <si>
    <t>2、本表为化隆县东西部扶贫协作项目2018年进展情况统计表，请各责任单位将此表电子版自行留存，每月1日前，将项目进展情况及内容变更情况上报至指挥部办公室。</t>
  </si>
  <si>
    <t>3、各责任单位必须制定专人负责此项目，“具体责任人”一栏必须为项目责任单位具体业务负责人。</t>
  </si>
  <si>
    <t>4、联系人:安玉繁；汪少奇</t>
  </si>
  <si>
    <t>东西部扶贫帮困资金</t>
  </si>
  <si>
    <t>Spire.XLS for .NET</t>
  </si>
  <si>
    <t>e-iceblue Inc. 2002-2024 All rights reserverd</t>
  </si>
  <si>
    <t>Home page</t>
  </si>
  <si>
    <t>https://www.e-iceblue.com</t>
  </si>
  <si>
    <t>Contact US</t>
  </si>
  <si>
    <t>mailto:support@e-iceblue.com</t>
  </si>
  <si>
    <t>Buy Now!</t>
  </si>
  <si>
    <t>https://www.e-iceblue.com/Buy/Spire.XLS.html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</si>
</sst>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宋体"/>
      <family val="0"/>
    </font>
    <font>
      <sz val="10"/>
      <name val="Arial"/>
      <family val="2"/>
    </font>
    <font>
      <sz val="11"/>
      <color indexed="8"/>
      <name val="宋体"/>
      <family val="0"/>
    </font>
    <font>
      <sz val="14"/>
      <color indexed="8"/>
      <name val="方正小标宋_GBK"/>
      <family val="0"/>
    </font>
    <font>
      <b/>
      <sz val="26"/>
      <color indexed="8"/>
      <name val="方正小标宋_GBK"/>
      <family val="0"/>
    </font>
    <font>
      <b/>
      <sz val="12"/>
      <color indexed="8"/>
      <name val="宋体"/>
      <family val="0"/>
    </font>
    <font>
      <sz val="12"/>
      <color indexed="8"/>
      <name val="宋体"/>
      <family val="0"/>
    </font>
    <font>
      <sz val="12"/>
      <color indexed="8"/>
      <name val="Calibri"/>
      <family val="2"/>
    </font>
    <font>
      <sz val="14"/>
      <color indexed="8"/>
      <name val="仿宋"/>
      <family val="3"/>
    </font>
    <font>
      <sz val="14"/>
      <name val="仿宋"/>
      <family val="3"/>
    </font>
    <font>
      <b/>
      <sz val="14"/>
      <color indexed="8"/>
      <name val="仿宋"/>
      <family val="3"/>
    </font>
    <font>
      <sz val="14"/>
      <color indexed="8"/>
      <name val="宋体"/>
      <family val="0"/>
    </font>
    <font>
      <sz val="16"/>
      <color indexed="8"/>
      <name val="仿宋"/>
      <family val="3"/>
    </font>
    <font>
      <sz val="12"/>
      <color indexed="8"/>
      <name val="仿宋"/>
      <family val="3"/>
    </font>
    <font>
      <sz val="12"/>
      <color indexed="10"/>
      <name val="宋体"/>
      <family val="0"/>
    </font>
    <font>
      <sz val="11"/>
      <color indexed="8"/>
      <name val="仿宋"/>
      <family val="3"/>
    </font>
    <font>
      <sz val="12"/>
      <color indexed="10"/>
      <name val="仿宋"/>
      <family val="3"/>
    </font>
    <font>
      <b/>
      <sz val="12"/>
      <color indexed="8"/>
      <name val="仿宋"/>
      <family val="3"/>
    </font>
    <font>
      <b/>
      <sz val="10"/>
      <color indexed="8"/>
      <name val="仿宋"/>
      <family val="3"/>
    </font>
    <font>
      <sz val="14"/>
      <name val="宋体"/>
      <family val="0"/>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4"/>
      <color rgb="FF000000"/>
      <name val="仿宋"/>
      <family val="3"/>
    </font>
    <font>
      <sz val="14"/>
      <color theme="1"/>
      <name val="仿宋"/>
      <family val="3"/>
    </font>
    <font>
      <sz val="12"/>
      <color rgb="FFFF0000"/>
      <name val="宋体"/>
      <family val="0"/>
    </font>
    <font>
      <sz val="12"/>
      <color rgb="FFFF0000"/>
      <name val="仿宋"/>
      <family val="3"/>
    </font>
    <font>
      <b/>
      <sz val="11"/>
      <name val="宋体"/>
      <family val="0"/>
    </font>
    <font>
      <u val="single"/>
      <sz val="11"/>
      <color rgb="FF0000FF"/>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right/>
      <top/>
      <bottom style="thin"/>
    </border>
    <border>
      <left style="thin"/>
      <right/>
      <top style="thin"/>
      <bottom style="thin"/>
    </border>
    <border>
      <left/>
      <right style="thin"/>
      <top style="thin"/>
      <bottom style="thin"/>
    </border>
    <border>
      <left style="thin"/>
      <right style="thin"/>
      <top style="thin"/>
      <bottom>
        <color indexed="63"/>
      </bottom>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1" fillId="3" borderId="1" applyNumberFormat="0" applyAlignment="0" applyProtection="0"/>
    <xf numFmtId="0" fontId="2" fillId="4" borderId="0" applyNumberFormat="0" applyBorder="0" applyAlignment="0" applyProtection="0"/>
    <xf numFmtId="0" fontId="22" fillId="5" borderId="0" applyNumberFormat="0" applyBorder="0" applyAlignment="0" applyProtection="0"/>
    <xf numFmtId="0" fontId="23" fillId="4"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 fillId="6" borderId="2" applyNumberFormat="0" applyFont="0" applyAlignment="0" applyProtection="0"/>
    <xf numFmtId="0" fontId="23" fillId="7"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8" borderId="0" applyNumberFormat="0" applyBorder="0" applyAlignment="0" applyProtection="0"/>
    <xf numFmtId="0" fontId="26" fillId="0" borderId="4" applyNumberFormat="0" applyFill="0" applyAlignment="0" applyProtection="0"/>
    <xf numFmtId="0" fontId="23" fillId="9" borderId="0" applyNumberFormat="0" applyBorder="0" applyAlignment="0" applyProtection="0"/>
    <xf numFmtId="0" fontId="32" fillId="10" borderId="5" applyNumberFormat="0" applyAlignment="0" applyProtection="0"/>
    <xf numFmtId="0" fontId="33" fillId="10" borderId="1" applyNumberFormat="0" applyAlignment="0" applyProtection="0"/>
    <xf numFmtId="0" fontId="34" fillId="11" borderId="6" applyNumberFormat="0" applyAlignment="0" applyProtection="0"/>
    <xf numFmtId="0" fontId="2" fillId="3" borderId="0" applyNumberFormat="0" applyBorder="0" applyAlignment="0" applyProtection="0"/>
    <xf numFmtId="0" fontId="23" fillId="12"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2" borderId="0" applyNumberFormat="0" applyBorder="0" applyAlignment="0" applyProtection="0"/>
    <xf numFmtId="0" fontId="38" fillId="13" borderId="0" applyNumberFormat="0" applyBorder="0" applyAlignment="0" applyProtection="0"/>
    <xf numFmtId="0" fontId="2" fillId="14" borderId="0" applyNumberFormat="0" applyBorder="0" applyAlignment="0" applyProtection="0"/>
    <xf numFmtId="0" fontId="23"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3" fillId="20" borderId="0" applyNumberFormat="0" applyBorder="0" applyAlignment="0" applyProtection="0"/>
    <xf numFmtId="0" fontId="2"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 fillId="22" borderId="0" applyNumberFormat="0" applyBorder="0" applyAlignment="0" applyProtection="0"/>
    <xf numFmtId="0" fontId="23" fillId="23" borderId="0" applyNumberFormat="0" applyBorder="0" applyAlignment="0" applyProtection="0"/>
  </cellStyleXfs>
  <cellXfs count="84">
    <xf numFmtId="0" fontId="0" fillId="0" borderId="0" xfId="0" applyAlignment="1">
      <alignment vertical="center"/>
    </xf>
    <xf numFmtId="0" fontId="2" fillId="24" borderId="0" xfId="0" applyFont="1" applyFill="1" applyAlignment="1">
      <alignment vertical="center" wrapText="1"/>
    </xf>
    <xf numFmtId="0" fontId="2" fillId="0" borderId="9" xfId="0" applyFont="1" applyBorder="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24" borderId="9" xfId="0" applyFont="1" applyFill="1" applyBorder="1" applyAlignment="1">
      <alignment horizontal="center" vertical="center" wrapText="1"/>
    </xf>
    <xf numFmtId="0" fontId="6" fillId="24" borderId="9" xfId="0" applyFont="1" applyFill="1" applyBorder="1" applyAlignment="1">
      <alignment horizontal="center" vertical="center" wrapText="1"/>
    </xf>
    <xf numFmtId="0" fontId="7" fillId="24" borderId="9" xfId="0" applyFont="1" applyFill="1" applyBorder="1" applyAlignment="1">
      <alignment horizontal="center" vertical="center" wrapText="1"/>
    </xf>
    <xf numFmtId="0" fontId="8" fillId="24" borderId="9" xfId="0" applyFont="1" applyFill="1" applyBorder="1" applyAlignment="1">
      <alignment horizontal="center" vertical="center" wrapText="1"/>
    </xf>
    <xf numFmtId="0" fontId="8" fillId="24" borderId="9" xfId="0" applyFont="1" applyFill="1" applyBorder="1" applyAlignment="1">
      <alignment vertical="center" wrapText="1"/>
    </xf>
    <xf numFmtId="0" fontId="39" fillId="24" borderId="9" xfId="0" applyFont="1" applyFill="1" applyBorder="1" applyAlignment="1">
      <alignment horizontal="justify" vertical="center"/>
    </xf>
    <xf numFmtId="0" fontId="8" fillId="24" borderId="9" xfId="0" applyFont="1" applyFill="1" applyBorder="1" applyAlignment="1">
      <alignment horizontal="left" vertical="center" wrapText="1"/>
    </xf>
    <xf numFmtId="0" fontId="9" fillId="0" borderId="9" xfId="0" applyFont="1" applyBorder="1" applyAlignment="1">
      <alignment vertical="center" wrapText="1"/>
    </xf>
    <xf numFmtId="0" fontId="40" fillId="24" borderId="0" xfId="0" applyFont="1" applyFill="1" applyBorder="1" applyAlignment="1">
      <alignment horizontal="left" vertical="center" wrapText="1"/>
    </xf>
    <xf numFmtId="0" fontId="8" fillId="24" borderId="9" xfId="0" applyFont="1" applyFill="1" applyBorder="1" applyAlignment="1">
      <alignment horizontal="center" vertical="center"/>
    </xf>
    <xf numFmtId="0" fontId="40" fillId="24" borderId="10" xfId="0" applyFont="1" applyFill="1" applyBorder="1" applyAlignment="1">
      <alignment horizontal="left" vertical="center" wrapText="1"/>
    </xf>
    <xf numFmtId="0" fontId="9" fillId="24" borderId="9" xfId="0" applyFont="1" applyFill="1" applyBorder="1" applyAlignment="1">
      <alignment horizontal="center" vertical="center" wrapText="1"/>
    </xf>
    <xf numFmtId="0" fontId="39" fillId="24" borderId="9" xfId="0" applyFont="1" applyFill="1" applyBorder="1" applyAlignment="1">
      <alignment horizontal="center" vertical="center" wrapText="1"/>
    </xf>
    <xf numFmtId="0" fontId="9" fillId="24" borderId="9" xfId="0" applyFont="1" applyFill="1" applyBorder="1" applyAlignment="1">
      <alignment horizontal="left" vertical="center" wrapText="1"/>
    </xf>
    <xf numFmtId="0" fontId="10" fillId="24" borderId="9" xfId="0" applyFont="1" applyFill="1" applyBorder="1" applyAlignment="1">
      <alignment horizontal="center" vertical="center" wrapText="1"/>
    </xf>
    <xf numFmtId="0" fontId="8" fillId="24" borderId="11" xfId="0" applyFont="1" applyFill="1" applyBorder="1" applyAlignment="1">
      <alignment horizontal="left" vertical="center" wrapText="1"/>
    </xf>
    <xf numFmtId="0" fontId="8" fillId="24" borderId="12" xfId="0" applyFont="1" applyFill="1" applyBorder="1" applyAlignment="1">
      <alignment horizontal="left" vertical="center" wrapText="1"/>
    </xf>
    <xf numFmtId="0" fontId="11" fillId="0" borderId="9" xfId="0" applyFont="1" applyBorder="1" applyAlignment="1">
      <alignment vertical="center" wrapText="1"/>
    </xf>
    <xf numFmtId="0" fontId="11" fillId="0" borderId="9" xfId="0" applyFont="1" applyBorder="1" applyAlignment="1">
      <alignment horizontal="center" vertical="center" wrapText="1"/>
    </xf>
    <xf numFmtId="0" fontId="11" fillId="25" borderId="9" xfId="0" applyFont="1" applyFill="1" applyBorder="1" applyAlignment="1">
      <alignment horizontal="left" vertical="center" wrapText="1"/>
    </xf>
    <xf numFmtId="0" fontId="8" fillId="24" borderId="11" xfId="0" applyFont="1" applyFill="1" applyBorder="1" applyAlignment="1">
      <alignment horizontal="center" vertical="center" wrapText="1"/>
    </xf>
    <xf numFmtId="0" fontId="8" fillId="24" borderId="12" xfId="0" applyFont="1" applyFill="1" applyBorder="1" applyAlignment="1">
      <alignment horizontal="center" vertical="center" wrapText="1"/>
    </xf>
    <xf numFmtId="0" fontId="12" fillId="24" borderId="11" xfId="0" applyFont="1" applyFill="1" applyBorder="1" applyAlignment="1">
      <alignment horizontal="left" vertical="center" wrapText="1"/>
    </xf>
    <xf numFmtId="0" fontId="12" fillId="24" borderId="12" xfId="0" applyFont="1" applyFill="1" applyBorder="1" applyAlignment="1">
      <alignment horizontal="left" vertical="center" wrapText="1"/>
    </xf>
    <xf numFmtId="0" fontId="13" fillId="24" borderId="9" xfId="0" applyFont="1" applyFill="1" applyBorder="1" applyAlignment="1">
      <alignment horizontal="left" vertical="center" wrapText="1"/>
    </xf>
    <xf numFmtId="0" fontId="13" fillId="24" borderId="9" xfId="0" applyFont="1" applyFill="1" applyBorder="1" applyAlignment="1">
      <alignment horizontal="center" vertical="center" wrapText="1"/>
    </xf>
    <xf numFmtId="0" fontId="5" fillId="24" borderId="0" xfId="0" applyFont="1" applyFill="1" applyAlignment="1">
      <alignment horizontal="left" vertical="center" wrapText="1"/>
    </xf>
    <xf numFmtId="0" fontId="5" fillId="24" borderId="0" xfId="0" applyFont="1" applyFill="1" applyAlignment="1">
      <alignment horizontal="center" vertical="center" wrapText="1"/>
    </xf>
    <xf numFmtId="0" fontId="6" fillId="24" borderId="0" xfId="0" applyFont="1" applyFill="1" applyAlignment="1">
      <alignment horizontal="left" vertical="center" wrapText="1"/>
    </xf>
    <xf numFmtId="0" fontId="6" fillId="24" borderId="0" xfId="0" applyFont="1" applyFill="1" applyAlignment="1">
      <alignment horizontal="center" vertical="center" wrapText="1"/>
    </xf>
    <xf numFmtId="0" fontId="5" fillId="24" borderId="13" xfId="0" applyFont="1" applyFill="1" applyBorder="1" applyAlignment="1">
      <alignment horizontal="center" vertical="center" wrapText="1"/>
    </xf>
    <xf numFmtId="0" fontId="5" fillId="24" borderId="14" xfId="0" applyFont="1" applyFill="1" applyBorder="1" applyAlignment="1">
      <alignment horizontal="center" vertical="center" wrapText="1"/>
    </xf>
    <xf numFmtId="0" fontId="5" fillId="24" borderId="15" xfId="0" applyFont="1" applyFill="1" applyBorder="1" applyAlignment="1">
      <alignment horizontal="center" vertical="center" wrapText="1"/>
    </xf>
    <xf numFmtId="0" fontId="5" fillId="24" borderId="16" xfId="0" applyFont="1" applyFill="1" applyBorder="1" applyAlignment="1">
      <alignment horizontal="center" vertical="center" wrapText="1"/>
    </xf>
    <xf numFmtId="0" fontId="5" fillId="24" borderId="17" xfId="0" applyFont="1" applyFill="1" applyBorder="1" applyAlignment="1">
      <alignment horizontal="center" vertical="center" wrapText="1"/>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2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24" borderId="21" xfId="0" applyFont="1" applyFill="1" applyBorder="1" applyAlignment="1">
      <alignment horizontal="center" vertical="center" wrapText="1"/>
    </xf>
    <xf numFmtId="0" fontId="5" fillId="24" borderId="22" xfId="0" applyFont="1" applyFill="1" applyBorder="1" applyAlignment="1">
      <alignment horizontal="center" vertical="center" wrapText="1"/>
    </xf>
    <xf numFmtId="0" fontId="41" fillId="0" borderId="9" xfId="0" applyFont="1" applyBorder="1" applyAlignment="1">
      <alignment horizontal="left" vertical="center" wrapText="1"/>
    </xf>
    <xf numFmtId="0" fontId="15" fillId="0" borderId="0" xfId="0" applyFont="1" applyAlignment="1">
      <alignment vertical="center" wrapText="1"/>
    </xf>
    <xf numFmtId="0" fontId="8" fillId="0" borderId="9" xfId="0" applyFont="1" applyBorder="1" applyAlignment="1">
      <alignment horizontal="center" vertical="center" wrapText="1"/>
    </xf>
    <xf numFmtId="0" fontId="6" fillId="24" borderId="13" xfId="0" applyFont="1" applyFill="1" applyBorder="1" applyAlignment="1">
      <alignment horizontal="center" vertical="center" wrapText="1"/>
    </xf>
    <xf numFmtId="0" fontId="6" fillId="24" borderId="22" xfId="0" applyFont="1" applyFill="1" applyBorder="1" applyAlignment="1">
      <alignment horizontal="center" vertical="center" wrapText="1"/>
    </xf>
    <xf numFmtId="0" fontId="42" fillId="24" borderId="9" xfId="0" applyFont="1" applyFill="1" applyBorder="1" applyAlignment="1">
      <alignment horizontal="left" vertical="center" wrapText="1"/>
    </xf>
    <xf numFmtId="0" fontId="13" fillId="24" borderId="9" xfId="0" applyFont="1" applyFill="1" applyBorder="1" applyAlignment="1">
      <alignment vertical="center" wrapText="1"/>
    </xf>
    <xf numFmtId="0" fontId="15" fillId="24" borderId="0" xfId="0" applyFont="1" applyFill="1" applyBorder="1" applyAlignment="1">
      <alignment vertical="center"/>
    </xf>
    <xf numFmtId="0" fontId="10" fillId="24" borderId="14" xfId="0" applyFont="1" applyFill="1" applyBorder="1" applyAlignment="1">
      <alignment horizontal="center" vertical="center" wrapText="1"/>
    </xf>
    <xf numFmtId="0" fontId="10" fillId="24" borderId="15" xfId="0" applyFont="1" applyFill="1" applyBorder="1" applyAlignment="1">
      <alignment horizontal="center" vertical="center" wrapText="1"/>
    </xf>
    <xf numFmtId="0" fontId="10" fillId="24" borderId="16" xfId="0" applyFont="1" applyFill="1" applyBorder="1" applyAlignment="1">
      <alignment horizontal="center" vertical="center" wrapText="1"/>
    </xf>
    <xf numFmtId="0" fontId="17" fillId="24" borderId="9" xfId="0" applyFont="1" applyFill="1" applyBorder="1" applyAlignment="1">
      <alignment horizontal="center" vertical="center" wrapText="1"/>
    </xf>
    <xf numFmtId="0" fontId="18" fillId="0" borderId="0" xfId="0" applyFont="1" applyBorder="1" applyAlignment="1">
      <alignment horizontal="center" vertical="center" wrapText="1"/>
    </xf>
    <xf numFmtId="0" fontId="10" fillId="24" borderId="18" xfId="0" applyFont="1" applyFill="1" applyBorder="1" applyAlignment="1">
      <alignment horizontal="center" vertical="center" wrapText="1"/>
    </xf>
    <xf numFmtId="0" fontId="10" fillId="24" borderId="0" xfId="0" applyFont="1" applyFill="1" applyAlignment="1">
      <alignment horizontal="center" vertical="center" wrapText="1"/>
    </xf>
    <xf numFmtId="0" fontId="10" fillId="24" borderId="19" xfId="0" applyFont="1" applyFill="1" applyBorder="1" applyAlignment="1">
      <alignment horizontal="center" vertical="center" wrapText="1"/>
    </xf>
    <xf numFmtId="0" fontId="10" fillId="24" borderId="20" xfId="0" applyFont="1" applyFill="1" applyBorder="1" applyAlignment="1">
      <alignment horizontal="center" vertical="center" wrapText="1"/>
    </xf>
    <xf numFmtId="0" fontId="10" fillId="24" borderId="10" xfId="0" applyFont="1" applyFill="1" applyBorder="1" applyAlignment="1">
      <alignment horizontal="center" vertical="center" wrapText="1"/>
    </xf>
    <xf numFmtId="0" fontId="10" fillId="24" borderId="21" xfId="0" applyFont="1" applyFill="1" applyBorder="1" applyAlignment="1">
      <alignment horizontal="center" vertical="center" wrapText="1"/>
    </xf>
    <xf numFmtId="0" fontId="10" fillId="24" borderId="9" xfId="0" applyFont="1" applyFill="1" applyBorder="1" applyAlignment="1">
      <alignment vertical="center" wrapText="1"/>
    </xf>
    <xf numFmtId="0" fontId="15" fillId="25" borderId="0" xfId="0" applyFont="1" applyFill="1" applyAlignment="1">
      <alignment vertical="center" wrapText="1"/>
    </xf>
    <xf numFmtId="49" fontId="8" fillId="24" borderId="9" xfId="0" applyNumberFormat="1" applyFont="1" applyFill="1" applyBorder="1" applyAlignment="1">
      <alignment horizontal="center" vertical="center" wrapText="1"/>
    </xf>
    <xf numFmtId="0" fontId="8" fillId="24" borderId="23" xfId="0" applyFont="1" applyFill="1" applyBorder="1" applyAlignment="1">
      <alignment horizontal="center" vertical="center" wrapText="1"/>
    </xf>
    <xf numFmtId="0" fontId="19" fillId="0" borderId="9" xfId="0" applyFont="1" applyBorder="1" applyAlignment="1">
      <alignment horizontal="center" vertical="center" wrapText="1"/>
    </xf>
    <xf numFmtId="0" fontId="19" fillId="25" borderId="9" xfId="0" applyFont="1" applyFill="1" applyBorder="1" applyAlignment="1">
      <alignment horizontal="center" vertical="center" wrapText="1"/>
    </xf>
    <xf numFmtId="0" fontId="20" fillId="24" borderId="9" xfId="0" applyFont="1" applyFill="1" applyBorder="1" applyAlignment="1">
      <alignment horizontal="center" vertical="center" wrapText="1"/>
    </xf>
    <xf numFmtId="0" fontId="17" fillId="24" borderId="9" xfId="0" applyFont="1" applyFill="1" applyBorder="1" applyAlignment="1">
      <alignment vertical="center" wrapText="1"/>
    </xf>
    <xf numFmtId="0" fontId="19" fillId="0" borderId="9" xfId="0" applyFont="1" applyBorder="1" applyAlignment="1">
      <alignment vertical="center" wrapText="1"/>
    </xf>
    <xf numFmtId="49" fontId="12" fillId="24" borderId="9" xfId="0" applyNumberFormat="1" applyFont="1" applyFill="1" applyBorder="1" applyAlignment="1">
      <alignment horizontal="center" vertical="center" wrapText="1"/>
    </xf>
    <xf numFmtId="0" fontId="17" fillId="24" borderId="9" xfId="0" applyFont="1" applyFill="1" applyBorder="1" applyAlignment="1">
      <alignment horizontal="left" vertical="center" wrapText="1"/>
    </xf>
    <xf numFmtId="0" fontId="15" fillId="24" borderId="0" xfId="0" applyFont="1" applyFill="1" applyAlignment="1">
      <alignment vertical="center" wrapText="1"/>
    </xf>
    <xf numFmtId="0" fontId="0" fillId="24" borderId="0" xfId="0" applyFill="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43" fillId="0" borderId="0" xfId="0" applyFont="1" applyAlignment="1">
      <alignment vertical="center"/>
    </xf>
    <xf numFmtId="0" fontId="44" fillId="0" borderId="0" xfId="0" applyFont="1" applyAlignment="1">
      <alignment vertical="center"/>
    </xf>
  </cellXfs>
  <cellStyles count="49">
    <cellStyle name="Normal" xfId="0"/>
    <cellStyle name="Percent" xfId="15"/>
    <cellStyle name="Currency" xfId="16"/>
    <cellStyle name="Currency [0]" xfId="17"/>
    <cellStyle name="Comma" xfId="18"/>
    <cellStyle name="Comma [0]" xfId="19"/>
    <cellStyle name="20% - 强调文字颜色 3" xfId="48"/>
    <cellStyle name="输入" xfId="49"/>
    <cellStyle name="40% - 强调文字颜色 3" xfId="50"/>
    <cellStyle name="差" xfId="51"/>
    <cellStyle name="60% - 强调文字颜色 3" xfId="52"/>
    <cellStyle name="Hyperlink" xfId="53"/>
    <cellStyle name="Followed Hyperlink" xfId="54"/>
    <cellStyle name="注释" xfId="55"/>
    <cellStyle name="60% - 强调文字颜色 2" xfId="56"/>
    <cellStyle name="标题 4" xfId="57"/>
    <cellStyle name="警告文本" xfId="58"/>
    <cellStyle name="标题" xfId="59"/>
    <cellStyle name="解释性文本" xfId="60"/>
    <cellStyle name="标题 1" xfId="61"/>
    <cellStyle name="标题 2" xfId="62"/>
    <cellStyle name="60% - 强调文字颜色 1" xfId="63"/>
    <cellStyle name="标题 3" xfId="64"/>
    <cellStyle name="60% - 强调文字颜色 4" xfId="65"/>
    <cellStyle name="输出" xfId="66"/>
    <cellStyle name="计算" xfId="67"/>
    <cellStyle name="检查单元格" xfId="68"/>
    <cellStyle name="20% - 强调文字颜色 6" xfId="69"/>
    <cellStyle name="强调文字颜色 2" xfId="70"/>
    <cellStyle name="链接单元格" xfId="71"/>
    <cellStyle name="汇总" xfId="72"/>
    <cellStyle name="好" xfId="73"/>
    <cellStyle name="适中" xfId="74"/>
    <cellStyle name="20% - 强调文字颜色 5" xfId="75"/>
    <cellStyle name="强调文字颜色 1" xfId="76"/>
    <cellStyle name="20% - 强调文字颜色 1" xfId="77"/>
    <cellStyle name="40% - 强调文字颜色 1" xfId="78"/>
    <cellStyle name="20% - 强调文字颜色 2" xfId="79"/>
    <cellStyle name="40% - 强调文字颜色 2" xfId="80"/>
    <cellStyle name="强调文字颜色 3" xfId="81"/>
    <cellStyle name="强调文字颜色 4" xfId="82"/>
    <cellStyle name="20% - 强调文字颜色 4" xfId="83"/>
    <cellStyle name="40% - 强调文字颜色 4" xfId="84"/>
    <cellStyle name="强调文字颜色 5" xfId="85"/>
    <cellStyle name="40% - 强调文字颜色 5" xfId="86"/>
    <cellStyle name="60% - 强调文字颜色 5" xfId="87"/>
    <cellStyle name="强调文字颜色 6" xfId="88"/>
    <cellStyle name="40% - 强调文字颜色 6" xfId="89"/>
    <cellStyle name="60% - 强调文字颜色 6"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e-iceblue.com" TargetMode="External" /><Relationship Id="rId2" Type="http://schemas.openxmlformats.org/officeDocument/2006/relationships/hyperlink" Target="mailto:support@e-iceblue.com" TargetMode="External" /><Relationship Id="rId3" Type="http://schemas.openxmlformats.org/officeDocument/2006/relationships/hyperlink" Target="https://www.e-iceblue.com/Buy/Spire.XLS.html" TargetMode="External" /></Relationships>
</file>

<file path=xl/worksheets/sheet1.xml><?xml version="1.0" encoding="utf-8"?>
<worksheet xmlns="http://schemas.openxmlformats.org/spreadsheetml/2006/main" xmlns:r="http://schemas.openxmlformats.org/officeDocument/2006/relationships">
  <dimension ref="A1:II36"/>
  <sheetViews>
    <sheetView view="pageBreakPreview" zoomScale="60" workbookViewId="0" topLeftCell="A23">
      <selection activeCell="F26" sqref="F26:G26"/>
    </sheetView>
  </sheetViews>
  <sheetFormatPr defaultColWidth="9.00390625" defaultRowHeight="13.5"/>
  <cols>
    <col min="1" max="1" width="3.50390625" style="3" customWidth="1"/>
    <col min="2" max="2" width="20.625" style="3" customWidth="1"/>
    <col min="3" max="3" width="23.125" style="3" customWidth="1"/>
    <col min="4" max="4" width="6.875" style="4" customWidth="1"/>
    <col min="5" max="5" width="21.00390625" style="3" customWidth="1"/>
    <col min="6" max="6" width="18.75390625" style="3" customWidth="1"/>
    <col min="7" max="7" width="51.50390625" style="3" customWidth="1"/>
    <col min="8" max="8" width="10.625" style="3" customWidth="1"/>
    <col min="9" max="9" width="11.875" style="3" customWidth="1"/>
    <col min="10" max="10" width="8.75390625" style="3" customWidth="1"/>
    <col min="11" max="12" width="12.75390625" style="3" customWidth="1"/>
    <col min="13" max="13" width="7.25390625" style="3" customWidth="1"/>
    <col min="14" max="14" width="11.00390625" style="3" customWidth="1"/>
    <col min="15" max="15" width="21.625" style="3" customWidth="1"/>
    <col min="16" max="249" width="9.00390625" style="3" customWidth="1"/>
  </cols>
  <sheetData>
    <row r="1" spans="1:2" ht="19.5" customHeight="1">
      <c r="A1" s="5" t="s">
        <v>0</v>
      </c>
      <c r="B1" s="5"/>
    </row>
    <row r="2" spans="1:15" ht="61.5" customHeight="1">
      <c r="A2" s="6" t="s">
        <v>1</v>
      </c>
      <c r="B2" s="6"/>
      <c r="C2" s="6"/>
      <c r="D2" s="6"/>
      <c r="E2" s="6"/>
      <c r="F2" s="6"/>
      <c r="G2" s="6"/>
      <c r="H2" s="6"/>
      <c r="I2" s="6"/>
      <c r="J2" s="6"/>
      <c r="K2" s="6"/>
      <c r="L2" s="6"/>
      <c r="M2" s="6"/>
      <c r="N2" s="6"/>
      <c r="O2" s="6"/>
    </row>
    <row r="3" spans="1:15" ht="14.25">
      <c r="A3" s="7" t="s">
        <v>2</v>
      </c>
      <c r="B3" s="7" t="s">
        <v>3</v>
      </c>
      <c r="C3" s="7" t="s">
        <v>4</v>
      </c>
      <c r="D3" s="7" t="s">
        <v>5</v>
      </c>
      <c r="E3" s="7" t="s">
        <v>6</v>
      </c>
      <c r="F3" s="7" t="s">
        <v>7</v>
      </c>
      <c r="G3" s="7"/>
      <c r="H3" s="7" t="s">
        <v>8</v>
      </c>
      <c r="I3" s="7" t="s">
        <v>9</v>
      </c>
      <c r="J3" s="37" t="s">
        <v>77</v>
      </c>
      <c r="K3" s="38" t="s">
        <v>10</v>
      </c>
      <c r="L3" s="39"/>
      <c r="M3" s="39"/>
      <c r="N3" s="40"/>
      <c r="O3" s="7" t="s">
        <v>11</v>
      </c>
    </row>
    <row r="4" spans="1:15" ht="13.5">
      <c r="A4" s="7"/>
      <c r="B4" s="7"/>
      <c r="C4" s="7"/>
      <c r="D4" s="7"/>
      <c r="E4" s="7"/>
      <c r="F4" s="7" t="s">
        <v>12</v>
      </c>
      <c r="G4" s="7" t="s">
        <v>13</v>
      </c>
      <c r="H4" s="7"/>
      <c r="I4" s="7"/>
      <c r="J4" s="41"/>
      <c r="K4" s="42"/>
      <c r="L4" s="34"/>
      <c r="M4" s="34"/>
      <c r="N4" s="43"/>
      <c r="O4" s="7"/>
    </row>
    <row r="5" spans="1:15" ht="13.5" customHeight="1">
      <c r="A5" s="7"/>
      <c r="B5" s="7"/>
      <c r="C5" s="7"/>
      <c r="D5" s="7"/>
      <c r="E5" s="7"/>
      <c r="F5" s="7"/>
      <c r="G5" s="7"/>
      <c r="H5" s="7"/>
      <c r="I5" s="7"/>
      <c r="J5" s="41"/>
      <c r="K5" s="44"/>
      <c r="L5" s="45"/>
      <c r="M5" s="45"/>
      <c r="N5" s="46"/>
      <c r="O5" s="7"/>
    </row>
    <row r="6" spans="1:15" ht="76.5" customHeight="1">
      <c r="A6" s="7"/>
      <c r="B6" s="7"/>
      <c r="C6" s="7"/>
      <c r="D6" s="7"/>
      <c r="E6" s="7"/>
      <c r="F6" s="7"/>
      <c r="G6" s="7"/>
      <c r="H6" s="7"/>
      <c r="I6" s="7"/>
      <c r="J6" s="47"/>
      <c r="K6" s="7" t="s">
        <v>14</v>
      </c>
      <c r="L6" s="7" t="s">
        <v>15</v>
      </c>
      <c r="M6" s="7" t="s">
        <v>16</v>
      </c>
      <c r="N6" s="7" t="s">
        <v>17</v>
      </c>
      <c r="O6" s="7"/>
    </row>
    <row r="7" spans="1:15" ht="42" customHeight="1">
      <c r="A7" s="8" t="s">
        <v>18</v>
      </c>
      <c r="B7" s="8" t="s">
        <v>19</v>
      </c>
      <c r="C7" s="9"/>
      <c r="D7" s="9"/>
      <c r="E7" s="9"/>
      <c r="F7" s="9"/>
      <c r="G7" s="8"/>
      <c r="H7" s="9"/>
      <c r="I7" s="9"/>
      <c r="J7" s="9"/>
      <c r="K7" s="8"/>
      <c r="L7" s="8"/>
      <c r="M7" s="8"/>
      <c r="N7" s="8"/>
      <c r="O7" s="9"/>
    </row>
    <row r="8" spans="1:16" ht="133.5" customHeight="1">
      <c r="A8" s="10">
        <v>3</v>
      </c>
      <c r="B8" s="10" t="s">
        <v>20</v>
      </c>
      <c r="C8" s="11" t="s">
        <v>21</v>
      </c>
      <c r="D8" s="10" t="s">
        <v>22</v>
      </c>
      <c r="E8" s="11" t="s">
        <v>23</v>
      </c>
      <c r="F8" s="11" t="s">
        <v>24</v>
      </c>
      <c r="G8" s="12" t="s">
        <v>25</v>
      </c>
      <c r="H8" s="10" t="s">
        <v>26</v>
      </c>
      <c r="I8" s="10">
        <v>50</v>
      </c>
      <c r="J8" s="10">
        <v>50</v>
      </c>
      <c r="K8" s="10"/>
      <c r="L8" s="10"/>
      <c r="M8" s="10"/>
      <c r="N8" s="10"/>
      <c r="O8" s="48"/>
      <c r="P8" s="49"/>
    </row>
    <row r="9" spans="1:16" ht="151.5" customHeight="1">
      <c r="A9" s="10"/>
      <c r="B9" s="10"/>
      <c r="C9" s="11" t="s">
        <v>27</v>
      </c>
      <c r="D9" s="10"/>
      <c r="E9" s="11" t="s">
        <v>28</v>
      </c>
      <c r="F9" s="13" t="s">
        <v>29</v>
      </c>
      <c r="G9" s="14" t="s">
        <v>30</v>
      </c>
      <c r="H9" s="10" t="s">
        <v>26</v>
      </c>
      <c r="I9" s="10">
        <v>90</v>
      </c>
      <c r="J9" s="50">
        <v>50</v>
      </c>
      <c r="K9" s="10"/>
      <c r="L9" s="10"/>
      <c r="M9" s="10"/>
      <c r="N9" s="10"/>
      <c r="O9" s="48"/>
      <c r="P9" s="49"/>
    </row>
    <row r="10" spans="1:16" ht="67.5" customHeight="1">
      <c r="A10" s="10">
        <v>4</v>
      </c>
      <c r="B10" s="10" t="s">
        <v>31</v>
      </c>
      <c r="C10" s="10" t="s">
        <v>32</v>
      </c>
      <c r="D10" s="10" t="s">
        <v>33</v>
      </c>
      <c r="E10" s="10" t="s">
        <v>34</v>
      </c>
      <c r="F10" s="13" t="s">
        <v>35</v>
      </c>
      <c r="G10" s="15" t="s">
        <v>36</v>
      </c>
      <c r="H10" s="16" t="s">
        <v>26</v>
      </c>
      <c r="I10" s="16">
        <v>551.6</v>
      </c>
      <c r="J10" s="16">
        <v>131</v>
      </c>
      <c r="K10" s="10"/>
      <c r="L10" s="10"/>
      <c r="M10" s="10">
        <v>95</v>
      </c>
      <c r="N10" s="10">
        <v>385</v>
      </c>
      <c r="O10" s="51"/>
      <c r="P10" s="49"/>
    </row>
    <row r="11" spans="1:16" ht="159.75" customHeight="1">
      <c r="A11" s="10"/>
      <c r="B11" s="11"/>
      <c r="C11" s="10"/>
      <c r="D11" s="10"/>
      <c r="E11" s="11"/>
      <c r="F11" s="13"/>
      <c r="G11" s="17"/>
      <c r="H11" s="16"/>
      <c r="I11" s="16"/>
      <c r="J11" s="16"/>
      <c r="K11" s="10"/>
      <c r="L11" s="10"/>
      <c r="M11" s="10"/>
      <c r="N11" s="10"/>
      <c r="O11" s="52"/>
      <c r="P11" s="49"/>
    </row>
    <row r="12" spans="1:16" ht="244.5" customHeight="1">
      <c r="A12" s="10">
        <v>5</v>
      </c>
      <c r="B12" s="18" t="s">
        <v>37</v>
      </c>
      <c r="C12" s="19" t="s">
        <v>38</v>
      </c>
      <c r="D12" s="18" t="s">
        <v>39</v>
      </c>
      <c r="E12" s="18" t="s">
        <v>39</v>
      </c>
      <c r="F12" s="20" t="s">
        <v>40</v>
      </c>
      <c r="G12" s="20"/>
      <c r="H12" s="18" t="s">
        <v>26</v>
      </c>
      <c r="I12" s="19">
        <v>11520</v>
      </c>
      <c r="J12" s="19">
        <v>300</v>
      </c>
      <c r="K12" s="19"/>
      <c r="L12" s="19"/>
      <c r="M12" s="19"/>
      <c r="N12" s="19">
        <v>31</v>
      </c>
      <c r="O12" s="53"/>
      <c r="P12" s="49"/>
    </row>
    <row r="13" spans="1:243" s="1" customFormat="1" ht="79.5" customHeight="1">
      <c r="A13" s="10" t="s">
        <v>41</v>
      </c>
      <c r="B13" s="10"/>
      <c r="C13" s="10"/>
      <c r="D13" s="10"/>
      <c r="E13" s="10"/>
      <c r="F13" s="11"/>
      <c r="G13" s="11"/>
      <c r="H13" s="10"/>
      <c r="I13" s="10">
        <f>SUM(I8:I12)</f>
        <v>12211.6</v>
      </c>
      <c r="J13" s="10">
        <f>SUM(J8:J12)</f>
        <v>531</v>
      </c>
      <c r="K13" s="10">
        <f>SUM(K8:K12)</f>
        <v>0</v>
      </c>
      <c r="L13" s="10"/>
      <c r="M13" s="10">
        <f>SUM(M8:M12)</f>
        <v>95</v>
      </c>
      <c r="N13" s="10">
        <f>SUM(N8:N12)</f>
        <v>416</v>
      </c>
      <c r="O13" s="54"/>
      <c r="P13" s="55"/>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row>
    <row r="14" spans="1:34" s="2" customFormat="1" ht="19.5" customHeight="1">
      <c r="A14" s="21" t="s">
        <v>2</v>
      </c>
      <c r="B14" s="21" t="s">
        <v>3</v>
      </c>
      <c r="C14" s="21" t="s">
        <v>4</v>
      </c>
      <c r="D14" s="21" t="s">
        <v>5</v>
      </c>
      <c r="E14" s="21" t="s">
        <v>6</v>
      </c>
      <c r="F14" s="21" t="s">
        <v>7</v>
      </c>
      <c r="G14" s="21"/>
      <c r="H14" s="21" t="s">
        <v>8</v>
      </c>
      <c r="I14" s="21" t="s">
        <v>9</v>
      </c>
      <c r="J14" s="37" t="s">
        <v>77</v>
      </c>
      <c r="K14" s="56" t="s">
        <v>10</v>
      </c>
      <c r="L14" s="57"/>
      <c r="M14" s="57"/>
      <c r="N14" s="58"/>
      <c r="O14" s="59" t="s">
        <v>11</v>
      </c>
      <c r="P14" s="60"/>
      <c r="Q14" s="80"/>
      <c r="R14" s="80"/>
      <c r="S14" s="80"/>
      <c r="T14" s="80"/>
      <c r="U14" s="80"/>
      <c r="V14" s="80"/>
      <c r="W14" s="80"/>
      <c r="X14" s="80"/>
      <c r="Y14" s="80"/>
      <c r="Z14" s="80"/>
      <c r="AA14" s="80"/>
      <c r="AB14" s="80"/>
      <c r="AC14" s="80"/>
      <c r="AD14" s="80"/>
      <c r="AE14" s="80"/>
      <c r="AF14" s="80"/>
      <c r="AG14" s="80"/>
      <c r="AH14" s="81"/>
    </row>
    <row r="15" spans="1:34" s="2" customFormat="1" ht="19.5" customHeight="1">
      <c r="A15" s="21"/>
      <c r="B15" s="21"/>
      <c r="C15" s="21"/>
      <c r="D15" s="21"/>
      <c r="E15" s="21"/>
      <c r="F15" s="21"/>
      <c r="G15" s="21"/>
      <c r="H15" s="21"/>
      <c r="I15" s="21"/>
      <c r="J15" s="41"/>
      <c r="K15" s="61"/>
      <c r="L15" s="62"/>
      <c r="M15" s="62"/>
      <c r="N15" s="63"/>
      <c r="O15" s="59"/>
      <c r="P15" s="60"/>
      <c r="Q15" s="80"/>
      <c r="R15" s="80"/>
      <c r="S15" s="80"/>
      <c r="T15" s="80"/>
      <c r="U15" s="80"/>
      <c r="V15" s="80"/>
      <c r="W15" s="80"/>
      <c r="X15" s="80"/>
      <c r="Y15" s="80"/>
      <c r="Z15" s="80"/>
      <c r="AA15" s="80"/>
      <c r="AB15" s="80"/>
      <c r="AC15" s="80"/>
      <c r="AD15" s="80"/>
      <c r="AE15" s="80"/>
      <c r="AF15" s="80"/>
      <c r="AG15" s="80"/>
      <c r="AH15" s="81"/>
    </row>
    <row r="16" spans="1:34" s="2" customFormat="1" ht="19.5" customHeight="1">
      <c r="A16" s="21"/>
      <c r="B16" s="21"/>
      <c r="C16" s="21"/>
      <c r="D16" s="21"/>
      <c r="E16" s="21"/>
      <c r="F16" s="21"/>
      <c r="G16" s="21"/>
      <c r="H16" s="21"/>
      <c r="I16" s="21"/>
      <c r="J16" s="41"/>
      <c r="K16" s="64"/>
      <c r="L16" s="65"/>
      <c r="M16" s="65"/>
      <c r="N16" s="66"/>
      <c r="O16" s="59"/>
      <c r="P16" s="60"/>
      <c r="Q16" s="80"/>
      <c r="R16" s="80"/>
      <c r="S16" s="80"/>
      <c r="T16" s="80"/>
      <c r="U16" s="80"/>
      <c r="V16" s="80"/>
      <c r="W16" s="80"/>
      <c r="X16" s="80"/>
      <c r="Y16" s="80"/>
      <c r="Z16" s="80"/>
      <c r="AA16" s="80"/>
      <c r="AB16" s="80"/>
      <c r="AC16" s="80"/>
      <c r="AD16" s="80"/>
      <c r="AE16" s="80"/>
      <c r="AF16" s="80"/>
      <c r="AG16" s="80"/>
      <c r="AH16" s="81"/>
    </row>
    <row r="17" spans="1:34" s="2" customFormat="1" ht="99.75" customHeight="1">
      <c r="A17" s="21"/>
      <c r="B17" s="21"/>
      <c r="C17" s="21"/>
      <c r="D17" s="21"/>
      <c r="E17" s="21"/>
      <c r="F17" s="21"/>
      <c r="G17" s="21"/>
      <c r="H17" s="21"/>
      <c r="I17" s="21"/>
      <c r="J17" s="47"/>
      <c r="K17" s="21" t="s">
        <v>16</v>
      </c>
      <c r="L17" s="21"/>
      <c r="M17" s="21" t="s">
        <v>17</v>
      </c>
      <c r="N17" s="21"/>
      <c r="O17" s="59"/>
      <c r="P17" s="60"/>
      <c r="Q17" s="80"/>
      <c r="R17" s="80"/>
      <c r="S17" s="80"/>
      <c r="T17" s="80"/>
      <c r="U17" s="80"/>
      <c r="V17" s="80"/>
      <c r="W17" s="80"/>
      <c r="X17" s="80"/>
      <c r="Y17" s="80"/>
      <c r="Z17" s="80"/>
      <c r="AA17" s="80"/>
      <c r="AB17" s="80"/>
      <c r="AC17" s="80"/>
      <c r="AD17" s="80"/>
      <c r="AE17" s="80"/>
      <c r="AF17" s="80"/>
      <c r="AG17" s="80"/>
      <c r="AH17" s="81"/>
    </row>
    <row r="18" spans="1:16" s="1" customFormat="1" ht="69.75" customHeight="1">
      <c r="A18" s="21" t="s">
        <v>42</v>
      </c>
      <c r="B18" s="21" t="s">
        <v>43</v>
      </c>
      <c r="C18" s="21"/>
      <c r="D18" s="21"/>
      <c r="E18" s="21"/>
      <c r="F18" s="21"/>
      <c r="G18" s="21"/>
      <c r="H18" s="21"/>
      <c r="I18" s="67"/>
      <c r="J18" s="67"/>
      <c r="K18" s="21"/>
      <c r="L18" s="21"/>
      <c r="M18" s="21"/>
      <c r="N18" s="21"/>
      <c r="O18" s="59"/>
      <c r="P18" s="68"/>
    </row>
    <row r="19" spans="1:16" ht="172.5" customHeight="1">
      <c r="A19" s="10">
        <v>1</v>
      </c>
      <c r="B19" s="13" t="s">
        <v>44</v>
      </c>
      <c r="C19" s="10" t="s">
        <v>45</v>
      </c>
      <c r="D19" s="10" t="s">
        <v>46</v>
      </c>
      <c r="E19" s="10" t="s">
        <v>46</v>
      </c>
      <c r="F19" s="22" t="s">
        <v>47</v>
      </c>
      <c r="G19" s="23"/>
      <c r="H19" s="10" t="s">
        <v>48</v>
      </c>
      <c r="I19" s="69">
        <v>4132.2</v>
      </c>
      <c r="J19" s="10">
        <v>140</v>
      </c>
      <c r="K19" s="27" t="s">
        <v>49</v>
      </c>
      <c r="L19" s="70"/>
      <c r="M19" s="70"/>
      <c r="N19" s="28"/>
      <c r="O19" s="32"/>
      <c r="P19" s="49"/>
    </row>
    <row r="20" spans="1:16" ht="145.5" customHeight="1">
      <c r="A20" s="10">
        <v>2</v>
      </c>
      <c r="B20" s="24" t="s">
        <v>50</v>
      </c>
      <c r="C20" s="24" t="s">
        <v>51</v>
      </c>
      <c r="D20" s="24" t="s">
        <v>52</v>
      </c>
      <c r="E20" s="25" t="s">
        <v>52</v>
      </c>
      <c r="F20" s="26" t="s">
        <v>53</v>
      </c>
      <c r="G20" s="26"/>
      <c r="H20" s="25" t="s">
        <v>26</v>
      </c>
      <c r="I20" s="71">
        <v>200</v>
      </c>
      <c r="J20" s="71">
        <v>50</v>
      </c>
      <c r="K20" s="72"/>
      <c r="L20" s="72"/>
      <c r="M20" s="72"/>
      <c r="N20" s="72"/>
      <c r="O20" s="73"/>
      <c r="P20" s="49"/>
    </row>
    <row r="21" spans="1:16" s="1" customFormat="1" ht="69" customHeight="1">
      <c r="A21" s="10" t="s">
        <v>54</v>
      </c>
      <c r="B21" s="10" t="s">
        <v>55</v>
      </c>
      <c r="C21" s="10"/>
      <c r="D21" s="10"/>
      <c r="E21" s="10"/>
      <c r="F21" s="10"/>
      <c r="G21" s="10"/>
      <c r="H21" s="10"/>
      <c r="I21" s="10"/>
      <c r="J21" s="10"/>
      <c r="K21" s="10"/>
      <c r="L21" s="10"/>
      <c r="M21" s="10"/>
      <c r="N21" s="10"/>
      <c r="O21" s="74"/>
      <c r="P21" s="68"/>
    </row>
    <row r="22" spans="1:16" ht="229.5" customHeight="1">
      <c r="A22" s="10">
        <v>1</v>
      </c>
      <c r="B22" s="13" t="s">
        <v>56</v>
      </c>
      <c r="C22" s="10" t="s">
        <v>57</v>
      </c>
      <c r="D22" s="10" t="s">
        <v>58</v>
      </c>
      <c r="E22" s="10" t="s">
        <v>58</v>
      </c>
      <c r="F22" s="27" t="s">
        <v>59</v>
      </c>
      <c r="G22" s="28"/>
      <c r="H22" s="10" t="s">
        <v>26</v>
      </c>
      <c r="I22" s="10">
        <v>144</v>
      </c>
      <c r="J22" s="10">
        <v>40</v>
      </c>
      <c r="K22" s="27"/>
      <c r="L22" s="28"/>
      <c r="M22" s="27"/>
      <c r="N22" s="28"/>
      <c r="O22" s="8"/>
      <c r="P22" s="49"/>
    </row>
    <row r="23" spans="1:16" ht="199.5" customHeight="1">
      <c r="A23" s="10">
        <v>2</v>
      </c>
      <c r="B23" s="24" t="s">
        <v>60</v>
      </c>
      <c r="C23" s="24" t="s">
        <v>61</v>
      </c>
      <c r="D23" s="24" t="s">
        <v>52</v>
      </c>
      <c r="E23" s="25" t="s">
        <v>52</v>
      </c>
      <c r="F23" s="26" t="s">
        <v>62</v>
      </c>
      <c r="G23" s="26"/>
      <c r="H23" s="25" t="s">
        <v>26</v>
      </c>
      <c r="I23" s="71">
        <v>400</v>
      </c>
      <c r="J23" s="71">
        <v>100</v>
      </c>
      <c r="K23" s="75"/>
      <c r="L23" s="75"/>
      <c r="M23" s="75"/>
      <c r="N23" s="75"/>
      <c r="O23" s="8"/>
      <c r="P23" s="49"/>
    </row>
    <row r="24" spans="1:16" s="1" customFormat="1" ht="82.5" customHeight="1">
      <c r="A24" s="10" t="s">
        <v>63</v>
      </c>
      <c r="B24" s="10" t="s">
        <v>64</v>
      </c>
      <c r="C24" s="10"/>
      <c r="D24" s="10"/>
      <c r="E24" s="10"/>
      <c r="F24" s="27"/>
      <c r="G24" s="28"/>
      <c r="H24" s="10"/>
      <c r="I24" s="10"/>
      <c r="J24" s="10"/>
      <c r="K24" s="10"/>
      <c r="L24" s="10"/>
      <c r="M24" s="10"/>
      <c r="N24" s="10"/>
      <c r="O24" s="74"/>
      <c r="P24" s="68"/>
    </row>
    <row r="25" spans="1:16" ht="169.5" customHeight="1">
      <c r="A25" s="10">
        <v>1</v>
      </c>
      <c r="B25" s="11" t="s">
        <v>65</v>
      </c>
      <c r="C25" s="11" t="s">
        <v>66</v>
      </c>
      <c r="D25" s="11" t="s">
        <v>52</v>
      </c>
      <c r="E25" s="10" t="s">
        <v>52</v>
      </c>
      <c r="F25" s="13" t="s">
        <v>67</v>
      </c>
      <c r="G25" s="13"/>
      <c r="H25" s="10" t="s">
        <v>26</v>
      </c>
      <c r="I25" s="10">
        <v>80</v>
      </c>
      <c r="J25" s="10">
        <v>20</v>
      </c>
      <c r="K25" s="10">
        <v>20</v>
      </c>
      <c r="L25" s="10"/>
      <c r="M25" s="10">
        <v>20</v>
      </c>
      <c r="N25" s="10"/>
      <c r="O25" s="8"/>
      <c r="P25" s="49"/>
    </row>
    <row r="26" spans="1:16" ht="390" customHeight="1">
      <c r="A26" s="10">
        <v>2</v>
      </c>
      <c r="B26" s="13" t="s">
        <v>68</v>
      </c>
      <c r="C26" s="10" t="s">
        <v>69</v>
      </c>
      <c r="D26" s="10" t="s">
        <v>70</v>
      </c>
      <c r="E26" s="10" t="s">
        <v>70</v>
      </c>
      <c r="F26" s="29" t="s">
        <v>71</v>
      </c>
      <c r="G26" s="30"/>
      <c r="H26" s="10" t="s">
        <v>26</v>
      </c>
      <c r="I26" s="10">
        <v>200</v>
      </c>
      <c r="J26" s="10">
        <v>50</v>
      </c>
      <c r="K26" s="10"/>
      <c r="L26" s="10"/>
      <c r="M26" s="10"/>
      <c r="N26" s="10"/>
      <c r="O26" s="54"/>
      <c r="P26" s="49"/>
    </row>
    <row r="27" spans="1:16" s="1" customFormat="1" ht="45" customHeight="1">
      <c r="A27" s="31" t="s">
        <v>41</v>
      </c>
      <c r="B27" s="31"/>
      <c r="C27" s="32"/>
      <c r="D27" s="32"/>
      <c r="E27" s="32"/>
      <c r="F27" s="32"/>
      <c r="G27" s="32"/>
      <c r="H27" s="31"/>
      <c r="I27" s="76">
        <f>SUM(I19:I26)</f>
        <v>5156.2</v>
      </c>
      <c r="J27" s="76">
        <f>SUM(J19:J26)</f>
        <v>400</v>
      </c>
      <c r="K27" s="32"/>
      <c r="L27" s="32"/>
      <c r="M27" s="32"/>
      <c r="N27" s="32"/>
      <c r="O27" s="77"/>
      <c r="P27" s="78"/>
    </row>
    <row r="28" spans="1:15" ht="14.25">
      <c r="A28" s="33" t="s">
        <v>72</v>
      </c>
      <c r="B28" s="33"/>
      <c r="C28" s="33"/>
      <c r="D28" s="34"/>
      <c r="E28" s="33"/>
      <c r="F28" s="33"/>
      <c r="G28" s="33"/>
      <c r="H28" s="33"/>
      <c r="I28" s="33"/>
      <c r="J28" s="33"/>
      <c r="K28" s="33"/>
      <c r="L28" s="33"/>
      <c r="M28" s="33"/>
      <c r="N28" s="33"/>
      <c r="O28" s="33"/>
    </row>
    <row r="29" spans="1:15" ht="14.25">
      <c r="A29" s="35" t="s">
        <v>73</v>
      </c>
      <c r="B29" s="35"/>
      <c r="C29" s="35"/>
      <c r="D29" s="36"/>
      <c r="E29" s="35"/>
      <c r="F29" s="35"/>
      <c r="G29" s="35"/>
      <c r="H29" s="35"/>
      <c r="I29" s="35"/>
      <c r="J29" s="35"/>
      <c r="K29" s="35"/>
      <c r="L29" s="35"/>
      <c r="M29" s="35"/>
      <c r="N29" s="35"/>
      <c r="O29" s="35"/>
    </row>
    <row r="30" spans="1:15" ht="14.25">
      <c r="A30" s="35" t="s">
        <v>74</v>
      </c>
      <c r="B30" s="35"/>
      <c r="C30" s="35"/>
      <c r="D30" s="36"/>
      <c r="E30" s="35"/>
      <c r="F30" s="35"/>
      <c r="G30" s="35"/>
      <c r="H30" s="35"/>
      <c r="I30" s="35"/>
      <c r="J30" s="35"/>
      <c r="K30" s="35"/>
      <c r="L30" s="35"/>
      <c r="M30" s="35"/>
      <c r="N30" s="35"/>
      <c r="O30" s="35"/>
    </row>
    <row r="31" spans="1:15" ht="14.25">
      <c r="A31" s="35" t="s">
        <v>75</v>
      </c>
      <c r="B31" s="35"/>
      <c r="C31" s="35"/>
      <c r="D31" s="36"/>
      <c r="E31" s="35"/>
      <c r="F31" s="35"/>
      <c r="G31" s="35"/>
      <c r="H31" s="35"/>
      <c r="I31" s="35"/>
      <c r="J31" s="35"/>
      <c r="K31" s="35"/>
      <c r="L31" s="35"/>
      <c r="M31" s="35"/>
      <c r="N31" s="35"/>
      <c r="O31" s="35"/>
    </row>
    <row r="32" spans="1:15" ht="14.25">
      <c r="A32" s="35" t="s">
        <v>76</v>
      </c>
      <c r="B32" s="35"/>
      <c r="C32" s="35"/>
      <c r="D32" s="36"/>
      <c r="E32" s="35"/>
      <c r="F32" s="35"/>
      <c r="G32" s="35"/>
      <c r="H32" s="35"/>
      <c r="I32" s="35"/>
      <c r="J32" s="35"/>
      <c r="K32" s="35"/>
      <c r="L32" s="35"/>
      <c r="M32" s="35"/>
      <c r="N32" s="35"/>
      <c r="O32" s="35"/>
    </row>
    <row r="33" spans="1:15" ht="14.25">
      <c r="A33" s="35"/>
      <c r="B33" s="35"/>
      <c r="C33" s="35"/>
      <c r="D33" s="36"/>
      <c r="E33" s="35"/>
      <c r="F33" s="35"/>
      <c r="G33" s="35"/>
      <c r="H33" s="35"/>
      <c r="I33" s="35"/>
      <c r="J33" s="35"/>
      <c r="K33" s="35"/>
      <c r="L33" s="35"/>
      <c r="M33" s="35"/>
      <c r="N33" s="35"/>
      <c r="O33" s="35"/>
    </row>
    <row r="34" spans="1:15" ht="14.25">
      <c r="A34" s="35"/>
      <c r="B34" s="35"/>
      <c r="C34" s="35"/>
      <c r="D34" s="36"/>
      <c r="E34" s="35"/>
      <c r="F34" s="35"/>
      <c r="G34" s="35"/>
      <c r="H34" s="35"/>
      <c r="I34" s="35"/>
      <c r="J34" s="35"/>
      <c r="K34" s="35"/>
      <c r="L34" s="35"/>
      <c r="M34" s="35"/>
      <c r="N34" s="35"/>
      <c r="O34" s="35"/>
    </row>
    <row r="35" spans="1:15" ht="14.25">
      <c r="A35" s="35"/>
      <c r="B35" s="35"/>
      <c r="C35" s="35"/>
      <c r="D35" s="36"/>
      <c r="E35" s="35"/>
      <c r="F35" s="35"/>
      <c r="G35" s="35"/>
      <c r="H35" s="35"/>
      <c r="I35" s="35"/>
      <c r="J35" s="35"/>
      <c r="K35" s="35"/>
      <c r="L35" s="35"/>
      <c r="M35" s="35"/>
      <c r="N35" s="35"/>
      <c r="O35" s="35"/>
    </row>
    <row r="36" spans="1:15" ht="14.25">
      <c r="A36" s="35"/>
      <c r="B36" s="35"/>
      <c r="C36" s="35"/>
      <c r="D36" s="36"/>
      <c r="E36" s="35"/>
      <c r="F36" s="35"/>
      <c r="G36" s="35"/>
      <c r="H36" s="35"/>
      <c r="I36" s="35"/>
      <c r="J36" s="35"/>
      <c r="K36" s="35"/>
      <c r="L36" s="35"/>
      <c r="M36" s="35"/>
      <c r="N36" s="35"/>
      <c r="O36" s="35"/>
    </row>
  </sheetData>
  <mergeCells count="85">
    <mergeCell ref="A1:B1"/>
    <mergeCell ref="A2:O2"/>
    <mergeCell ref="F3:G3"/>
    <mergeCell ref="F12:G12"/>
    <mergeCell ref="A13:B13"/>
    <mergeCell ref="K17:L17"/>
    <mergeCell ref="M17:N17"/>
    <mergeCell ref="F18:G18"/>
    <mergeCell ref="K18:L18"/>
    <mergeCell ref="M18:N18"/>
    <mergeCell ref="F19:G19"/>
    <mergeCell ref="K19:N19"/>
    <mergeCell ref="F20:G20"/>
    <mergeCell ref="K20:L20"/>
    <mergeCell ref="M20:N20"/>
    <mergeCell ref="F21:G21"/>
    <mergeCell ref="K21:L21"/>
    <mergeCell ref="M21:N21"/>
    <mergeCell ref="F22:G22"/>
    <mergeCell ref="K22:L22"/>
    <mergeCell ref="M22:N22"/>
    <mergeCell ref="F23:G23"/>
    <mergeCell ref="F24:G24"/>
    <mergeCell ref="K24:L24"/>
    <mergeCell ref="M24:N24"/>
    <mergeCell ref="F25:G25"/>
    <mergeCell ref="K25:L25"/>
    <mergeCell ref="M25:N25"/>
    <mergeCell ref="F26:G26"/>
    <mergeCell ref="K26:L26"/>
    <mergeCell ref="M26:N26"/>
    <mergeCell ref="F27:G27"/>
    <mergeCell ref="K27:L27"/>
    <mergeCell ref="M27:N27"/>
    <mergeCell ref="A28:O28"/>
    <mergeCell ref="A29:O29"/>
    <mergeCell ref="A30:O30"/>
    <mergeCell ref="A31:O31"/>
    <mergeCell ref="A32:O32"/>
    <mergeCell ref="A33:O33"/>
    <mergeCell ref="A34:N34"/>
    <mergeCell ref="A35:N35"/>
    <mergeCell ref="A36:N36"/>
    <mergeCell ref="A3:A6"/>
    <mergeCell ref="A8:A9"/>
    <mergeCell ref="A10:A11"/>
    <mergeCell ref="A14:A17"/>
    <mergeCell ref="B3:B6"/>
    <mergeCell ref="B8:B9"/>
    <mergeCell ref="B10:B11"/>
    <mergeCell ref="B14:B17"/>
    <mergeCell ref="C3:C6"/>
    <mergeCell ref="C10:C11"/>
    <mergeCell ref="C14:C17"/>
    <mergeCell ref="D3:D6"/>
    <mergeCell ref="D8:D9"/>
    <mergeCell ref="D10:D11"/>
    <mergeCell ref="D14:D17"/>
    <mergeCell ref="E3:E6"/>
    <mergeCell ref="E10:E11"/>
    <mergeCell ref="E14:E17"/>
    <mergeCell ref="F4:F6"/>
    <mergeCell ref="F10:F11"/>
    <mergeCell ref="G4:G6"/>
    <mergeCell ref="G10:G11"/>
    <mergeCell ref="H3:H6"/>
    <mergeCell ref="H10:H11"/>
    <mergeCell ref="H14:H17"/>
    <mergeCell ref="I3:I6"/>
    <mergeCell ref="I10:I11"/>
    <mergeCell ref="I14:I17"/>
    <mergeCell ref="J3:J6"/>
    <mergeCell ref="J10:J11"/>
    <mergeCell ref="J14:J17"/>
    <mergeCell ref="K10:K11"/>
    <mergeCell ref="L10:L11"/>
    <mergeCell ref="M10:M11"/>
    <mergeCell ref="N10:N11"/>
    <mergeCell ref="O3:O6"/>
    <mergeCell ref="O10:O11"/>
    <mergeCell ref="O14:O17"/>
    <mergeCell ref="P14:P17"/>
    <mergeCell ref="F14:G17"/>
    <mergeCell ref="K3:N5"/>
    <mergeCell ref="K14:N16"/>
  </mergeCells>
  <printOptions horizontalCentered="1"/>
  <pageMargins left="0.51" right="0.24" top="0.28" bottom="0.12" header="0.31" footer="0.31"/>
  <pageSetup fitToHeight="0" fitToWidth="0" horizontalDpi="600" verticalDpi="600" orientation="landscape" paperSize="8" scale="41"/>
  <rowBreaks count="2" manualBreakCount="2">
    <brk id="13" max="16383" man="1"/>
    <brk id="36" max="16383" man="1"/>
  </rowBreaks>
  <colBreaks count="1" manualBreakCount="1">
    <brk id="15" max="16383" man="1"/>
  </col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1:B11"/>
  <sheetViews>
    <sheetView tabSelected="1" workbookViewId="0" topLeftCell="A1"/>
  </sheetViews>
  <sheetFormatPr defaultColWidth="9.125" defaultRowHeight="13.5"/>
  <sheetData>
    <row r="1" ht="13.5">
      <c r="B1" s="82" t="s">
        <v>78</v>
      </c>
    </row>
    <row r="2" ht="13.5">
      <c r="B2" s="82" t="s">
        <v>79</v>
      </c>
    </row>
    <row r="4" ht="13.5">
      <c r="B4" t="s">
        <v>80</v>
      </c>
    </row>
    <row r="5" ht="13.5">
      <c r="B5" s="83" t="s">
        <v>81</v>
      </c>
    </row>
    <row r="7" ht="13.5">
      <c r="B7" t="s">
        <v>82</v>
      </c>
    </row>
    <row r="8" ht="13.5">
      <c r="B8" s="83" t="s">
        <v>83</v>
      </c>
    </row>
    <row r="10" ht="13.5">
      <c r="B10" t="s">
        <v>84</v>
      </c>
    </row>
    <row r="11" ht="13.5">
      <c r="B11" s="83" t="s">
        <v>85</v>
      </c>
    </row>
  </sheetData>
  <hyperlinks>
    <hyperlink ref="B5" r:id="rId1" display="https://www.e-iceblue.com"/>
    <hyperlink ref="B8" r:id="rId2" display="mailto:support@e-iceblue.com"/>
    <hyperlink ref="B11" r:id="rId3" display="https://www.e-iceblue.com/Buy/Spire.XLS.html"/>
  </hyperlink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海灵软件—何易佳</cp:lastModifiedBy>
  <cp:lastPrinted>2018-06-11T10:55:00Z</cp:lastPrinted>
  <dcterms:created xsi:type="dcterms:W3CDTF">2017-06-29T09:01:00Z</dcterms:created>
  <dcterms:modified xsi:type="dcterms:W3CDTF">2023-05-02T15:20:58Z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er">
    <vt:lpwstr>2052-11.1.0.14036</vt:lpwstr>
  </property>
  <property fmtid="{D5CDD505-2E9C-101B-9397-08002B2CF9AE}" pid="4" name="KSORubyTemplateID">
    <vt:lpwstr>11</vt:lpwstr>
  </property>
  <property fmtid="{D5CDD505-2E9C-101B-9397-08002B2CF9AE}" pid="5" name="ICV">
    <vt:lpwstr>A968D2C9A038447D8FDE4DF5F225C796_12</vt:lpwstr>
  </property>
</Properties>
</file>