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5"/>
  </bookViews>
  <sheets>
    <sheet name="08年" sheetId="1" r:id="rId1"/>
    <sheet name="07年" sheetId="2" r:id="rId2"/>
    <sheet name="2011年预算" sheetId="3" r:id="rId3"/>
    <sheet name="09年预算" sheetId="4" r:id="rId4"/>
    <sheet name="2015年预算表" sheetId="5" r:id="rId5"/>
    <sheet name="2016年预算表" sheetId="6" r:id="rId6"/>
  </sheets>
  <definedNames/>
  <calcPr fullCalcOnLoad="1"/>
</workbook>
</file>

<file path=xl/sharedStrings.xml><?xml version="1.0" encoding="utf-8"?>
<sst xmlns="http://schemas.openxmlformats.org/spreadsheetml/2006/main" count="409" uniqueCount="115">
  <si>
    <t>2008年（1- 9 ）月份民政专项资金收支结余情况</t>
  </si>
  <si>
    <t>编制单位:化隆县民政局                                                                                       单位:元</t>
  </si>
  <si>
    <t>项目</t>
  </si>
  <si>
    <t>内                               容</t>
  </si>
  <si>
    <r>
      <t>2008</t>
    </r>
    <r>
      <rPr>
        <sz val="12"/>
        <rFont val="黑体"/>
        <family val="3"/>
      </rPr>
      <t>年度</t>
    </r>
  </si>
  <si>
    <t>下达指标</t>
  </si>
  <si>
    <t>实际到位数</t>
  </si>
  <si>
    <t>合  计</t>
  </si>
  <si>
    <t>实际支出数</t>
  </si>
  <si>
    <t>本月底结余数</t>
  </si>
  <si>
    <t>本月底滚动结余数</t>
  </si>
  <si>
    <t>上年结余数</t>
  </si>
  <si>
    <t>省  级</t>
  </si>
  <si>
    <t>县   级</t>
  </si>
  <si>
    <t>一、救灾救济</t>
  </si>
  <si>
    <t xml:space="preserve">  1、(1)救灾救济</t>
  </si>
  <si>
    <t xml:space="preserve">  (2)重建家园资金</t>
  </si>
  <si>
    <t xml:space="preserve">  2、农村五保供养</t>
  </si>
  <si>
    <t xml:space="preserve">  3、农村医疗救助</t>
  </si>
  <si>
    <t xml:space="preserve">  4、农村低保金</t>
  </si>
  <si>
    <t xml:space="preserve">  5、农村社会救济</t>
  </si>
  <si>
    <t>二、城市低保</t>
  </si>
  <si>
    <t xml:space="preserve">  1、城市低保资金</t>
  </si>
  <si>
    <t xml:space="preserve">  2、医疗救助</t>
  </si>
  <si>
    <t xml:space="preserve">  3、取暖救助资金</t>
  </si>
  <si>
    <t>三、优抚安置</t>
  </si>
  <si>
    <t xml:space="preserve">  1、抚恤补助资金</t>
  </si>
  <si>
    <t xml:space="preserve">  2、医疗救助资金</t>
  </si>
  <si>
    <t xml:space="preserve">  3、安置经费</t>
  </si>
  <si>
    <t>四、社区资金</t>
  </si>
  <si>
    <t xml:space="preserve">  1、社区工作经费</t>
  </si>
  <si>
    <t xml:space="preserve">  2、社区建设经费</t>
  </si>
  <si>
    <t>五、民政管理事务</t>
  </si>
  <si>
    <t>（1）行政管理事务</t>
  </si>
  <si>
    <t>（2）其他民政事业费</t>
  </si>
  <si>
    <t xml:space="preserve">    合       计</t>
  </si>
  <si>
    <t xml:space="preserve">      制表人：</t>
  </si>
  <si>
    <t>负责人：</t>
  </si>
  <si>
    <t>填报时间：</t>
  </si>
  <si>
    <t>2008年（1- 5 ）月份民政专项资金收支结余情况</t>
  </si>
  <si>
    <t>2012年民政部门资金预算表</t>
  </si>
  <si>
    <t>编制单位:化隆县民政局                                                                             单位:万元</t>
  </si>
  <si>
    <t>指标预算</t>
  </si>
  <si>
    <t>人数</t>
  </si>
  <si>
    <t>人均月（年）标准元</t>
  </si>
  <si>
    <t>备注</t>
  </si>
  <si>
    <t xml:space="preserve">  1、特大自然灾害</t>
  </si>
  <si>
    <t>（年）标准</t>
  </si>
  <si>
    <t xml:space="preserve">  2、农村危房改造</t>
  </si>
  <si>
    <t>2500户</t>
  </si>
  <si>
    <t>省级户均1.6万元县级户均0.32万元</t>
  </si>
  <si>
    <t xml:space="preserve">  3、农村五保供养</t>
  </si>
  <si>
    <t xml:space="preserve">  4、农村医疗救助</t>
  </si>
  <si>
    <t>包括五保户和精减人员</t>
  </si>
  <si>
    <t xml:space="preserve">  5、农村低保金</t>
  </si>
  <si>
    <t>6、孤残儿童补助</t>
  </si>
  <si>
    <t>7、80岁以上的老人补助</t>
  </si>
  <si>
    <t xml:space="preserve">  8、农村社会救济(临时救济)</t>
  </si>
  <si>
    <t>9、孤儿（单亲、双亲）补助</t>
  </si>
  <si>
    <t>10、重度残疾补助</t>
  </si>
  <si>
    <t>11、80岁以上老人补助</t>
  </si>
  <si>
    <t xml:space="preserve">  2、城市医疗救助</t>
  </si>
  <si>
    <t xml:space="preserve">  3.义务兵优待金</t>
  </si>
  <si>
    <t xml:space="preserve">  4、安置经费</t>
  </si>
  <si>
    <t>1、人员工资</t>
  </si>
  <si>
    <t>六、其他民政事业经费</t>
  </si>
  <si>
    <t>1、车辆经费</t>
  </si>
  <si>
    <t>2、其他民政事业费</t>
  </si>
  <si>
    <t>3、社会救济事业费</t>
  </si>
  <si>
    <t>4、优抚对象事业费</t>
  </si>
  <si>
    <t xml:space="preserve">  5、危房改造工作经费</t>
  </si>
  <si>
    <t>户均60元</t>
  </si>
  <si>
    <t>6、两节经费</t>
  </si>
  <si>
    <t>7、办公楼取暖费</t>
  </si>
  <si>
    <t>485平方米</t>
  </si>
  <si>
    <t>合计</t>
  </si>
  <si>
    <t>负责人：韩生军</t>
  </si>
  <si>
    <t>制表人：雷玉</t>
  </si>
  <si>
    <t>联系电话：</t>
  </si>
  <si>
    <t>2014年民政部门资金预算表</t>
  </si>
  <si>
    <t>7.高龄补贴</t>
  </si>
  <si>
    <t>70-79</t>
  </si>
  <si>
    <t>80-89</t>
  </si>
  <si>
    <t>90-99</t>
  </si>
  <si>
    <t>100岁以上</t>
  </si>
  <si>
    <t>负责人：杨玉恭</t>
  </si>
  <si>
    <t>2009年民政部门资金预算表</t>
  </si>
  <si>
    <t>编制单位:化隆县民政局                                                                             单位:元</t>
  </si>
  <si>
    <t>人均月（年）标准</t>
  </si>
  <si>
    <t xml:space="preserve">  1、(1)特大自然灾害</t>
  </si>
  <si>
    <t>525户</t>
  </si>
  <si>
    <t>（1）行政运行</t>
  </si>
  <si>
    <t>月标准</t>
  </si>
  <si>
    <t>制表人：冶金明</t>
  </si>
  <si>
    <t>2016年民政部门资金预算表</t>
  </si>
  <si>
    <t>3、敬老院运转经费</t>
  </si>
  <si>
    <t>4、敬老院取暖费</t>
  </si>
  <si>
    <t>5600平方米</t>
  </si>
  <si>
    <t>每平方50元</t>
  </si>
  <si>
    <t>2970元（年）标准</t>
  </si>
  <si>
    <t>7200元（年）标准</t>
  </si>
  <si>
    <t>840元（年）标准</t>
  </si>
  <si>
    <t>9600元（年）标准</t>
  </si>
  <si>
    <t>1200元（年）标准</t>
  </si>
  <si>
    <t>1440元（年）标准</t>
  </si>
  <si>
    <t>960元（年）标准</t>
  </si>
  <si>
    <t>328元（月）标准</t>
  </si>
  <si>
    <t>3、退役士兵一次性自主择业金</t>
  </si>
  <si>
    <t xml:space="preserve">  4.义务兵优待金</t>
  </si>
  <si>
    <t>分散供养</t>
  </si>
  <si>
    <t>集中供养</t>
  </si>
  <si>
    <t>高龄工作经费</t>
  </si>
  <si>
    <t>每人5元</t>
  </si>
  <si>
    <t>9、重度残疾补助</t>
  </si>
  <si>
    <t xml:space="preserve">  2、社区人员工资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</si>
</sst>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OutlineSymbols="0" workbookViewId="0" topLeftCell="A1">
      <selection activeCell="A1" sqref="A1"/>
    </sheetView>
  </sheetViews>
  <sheetFormatPr defaultColWidth="9.00390625" defaultRowHeight="14.25"/>
  <cols>
    <col min="1" max="1" width="1.00390625" style="16" customWidth="1"/>
    <col min="2" max="2" width="20.125" style="16" customWidth="1"/>
    <col min="3" max="3" width="11.00390625" style="16" customWidth="1"/>
    <col min="4" max="4" width="9.625" style="16" customWidth="1"/>
    <col min="5" max="5" width="7.875" style="16" customWidth="1"/>
    <col min="6" max="6" width="5.875" style="16" customWidth="1"/>
    <col min="7" max="7" width="6.375" style="16" customWidth="1"/>
    <col min="8" max="8" width="6.625" style="16" customWidth="1"/>
    <col min="9" max="9" width="6.25390625" style="16" customWidth="1"/>
    <col min="10" max="10" width="0.37109375" style="16" hidden="1" customWidth="1"/>
    <col min="11" max="13" width="9.00390625" style="16" hidden="1" customWidth="1"/>
    <col min="14" max="14" width="9.125" style="16" customWidth="1"/>
    <col min="15" max="15" width="11.375" style="16" customWidth="1"/>
    <col min="16" max="16" width="12.125" style="16" customWidth="1"/>
    <col min="17" max="17" width="13.75390625" style="16" customWidth="1"/>
  </cols>
  <sheetData>
    <row r="1" spans="2:17" ht="21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4.25" customHeight="1"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4.25" customHeight="1">
      <c r="B3" s="18" t="s">
        <v>2</v>
      </c>
      <c r="C3" s="19" t="s">
        <v>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2:17" ht="14.25" customHeight="1">
      <c r="B4" s="18"/>
      <c r="C4" s="46" t="s">
        <v>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9"/>
    </row>
    <row r="5" spans="2:17" ht="14.25" customHeight="1">
      <c r="B5" s="18"/>
      <c r="C5" s="19" t="s">
        <v>5</v>
      </c>
      <c r="D5" s="20"/>
      <c r="E5" s="20"/>
      <c r="F5" s="21"/>
      <c r="G5" s="19" t="s">
        <v>6</v>
      </c>
      <c r="H5" s="20"/>
      <c r="I5" s="20"/>
      <c r="J5" s="21"/>
      <c r="K5" s="24"/>
      <c r="L5" s="24"/>
      <c r="M5" s="24"/>
      <c r="N5" s="23" t="s">
        <v>7</v>
      </c>
      <c r="O5" s="23" t="s">
        <v>8</v>
      </c>
      <c r="P5" s="23" t="s">
        <v>9</v>
      </c>
      <c r="Q5" s="23" t="s">
        <v>10</v>
      </c>
    </row>
    <row r="6" spans="2:17" ht="14.25" customHeight="1">
      <c r="B6" s="18"/>
      <c r="C6" s="23" t="s">
        <v>11</v>
      </c>
      <c r="D6" s="48" t="s">
        <v>12</v>
      </c>
      <c r="E6" s="48" t="s">
        <v>13</v>
      </c>
      <c r="F6" s="48" t="s">
        <v>7</v>
      </c>
      <c r="G6" s="48" t="s">
        <v>12</v>
      </c>
      <c r="H6" s="48" t="s">
        <v>13</v>
      </c>
      <c r="I6" s="19" t="s">
        <v>7</v>
      </c>
      <c r="J6" s="21"/>
      <c r="K6" s="24"/>
      <c r="L6" s="24"/>
      <c r="M6" s="24"/>
      <c r="N6" s="39"/>
      <c r="O6" s="26"/>
      <c r="P6" s="26"/>
      <c r="Q6" s="26"/>
    </row>
    <row r="7" spans="2:17" ht="14.25" customHeight="1">
      <c r="B7" s="24" t="s">
        <v>14</v>
      </c>
      <c r="C7" s="26"/>
      <c r="D7" s="24"/>
      <c r="E7" s="24"/>
      <c r="F7" s="24"/>
      <c r="G7" s="24"/>
      <c r="H7" s="24"/>
      <c r="I7" s="36"/>
      <c r="J7" s="38"/>
      <c r="K7" s="24"/>
      <c r="L7" s="24"/>
      <c r="M7" s="24"/>
      <c r="N7" s="24"/>
      <c r="O7" s="24"/>
      <c r="P7" s="24"/>
      <c r="Q7" s="24"/>
    </row>
    <row r="8" spans="2:17" ht="14.25" customHeight="1">
      <c r="B8" s="24" t="s">
        <v>15</v>
      </c>
      <c r="C8" s="27">
        <v>450200.45</v>
      </c>
      <c r="D8" s="24">
        <v>520000</v>
      </c>
      <c r="E8" s="24"/>
      <c r="F8" s="24"/>
      <c r="G8" s="24"/>
      <c r="H8" s="24"/>
      <c r="I8" s="36"/>
      <c r="J8" s="38"/>
      <c r="K8" s="24"/>
      <c r="L8" s="24"/>
      <c r="M8" s="24"/>
      <c r="N8" s="24">
        <v>980000</v>
      </c>
      <c r="O8" s="24">
        <v>928810</v>
      </c>
      <c r="P8" s="24"/>
      <c r="Q8" s="24"/>
    </row>
    <row r="9" spans="2:17" ht="14.25" customHeight="1">
      <c r="B9" s="24" t="s">
        <v>16</v>
      </c>
      <c r="C9" s="27">
        <v>160000</v>
      </c>
      <c r="D9" s="24">
        <v>1652000</v>
      </c>
      <c r="E9" s="24"/>
      <c r="F9" s="24"/>
      <c r="G9" s="24"/>
      <c r="H9" s="24"/>
      <c r="I9" s="36"/>
      <c r="J9" s="38"/>
      <c r="K9" s="24"/>
      <c r="L9" s="24"/>
      <c r="M9" s="24"/>
      <c r="N9" s="24">
        <v>1192000</v>
      </c>
      <c r="O9" s="24">
        <v>348000</v>
      </c>
      <c r="P9" s="24"/>
      <c r="Q9" s="24"/>
    </row>
    <row r="10" spans="2:17" ht="14.25" customHeight="1">
      <c r="B10" s="24" t="s">
        <v>17</v>
      </c>
      <c r="C10" s="27"/>
      <c r="D10" s="24"/>
      <c r="E10" s="24">
        <v>1723680</v>
      </c>
      <c r="F10" s="24"/>
      <c r="G10" s="24"/>
      <c r="H10" s="24"/>
      <c r="I10" s="36"/>
      <c r="J10" s="38"/>
      <c r="K10" s="24"/>
      <c r="L10" s="24"/>
      <c r="M10" s="24"/>
      <c r="N10" s="24">
        <f>SUM(C10:J10)</f>
        <v>1723680</v>
      </c>
      <c r="O10" s="24">
        <v>1230707</v>
      </c>
      <c r="P10" s="24"/>
      <c r="Q10" s="24"/>
    </row>
    <row r="11" spans="2:17" ht="14.25" customHeight="1">
      <c r="B11" s="24" t="s">
        <v>18</v>
      </c>
      <c r="C11" s="27">
        <v>4653420</v>
      </c>
      <c r="D11" s="24">
        <v>1906300</v>
      </c>
      <c r="E11" s="24"/>
      <c r="F11" s="24"/>
      <c r="G11" s="24"/>
      <c r="H11" s="24"/>
      <c r="I11" s="36"/>
      <c r="J11" s="38"/>
      <c r="K11" s="24"/>
      <c r="L11" s="24"/>
      <c r="M11" s="24"/>
      <c r="N11" s="24">
        <v>1906300</v>
      </c>
      <c r="O11" s="24">
        <v>454814.3</v>
      </c>
      <c r="P11" s="24"/>
      <c r="Q11" s="24"/>
    </row>
    <row r="12" spans="2:17" ht="14.25" customHeight="1">
      <c r="B12" s="24" t="s">
        <v>19</v>
      </c>
      <c r="C12" s="27"/>
      <c r="D12" s="24">
        <v>10351200</v>
      </c>
      <c r="E12" s="24">
        <v>1542400</v>
      </c>
      <c r="F12" s="24"/>
      <c r="G12" s="24"/>
      <c r="H12" s="24"/>
      <c r="I12" s="36"/>
      <c r="J12" s="38"/>
      <c r="K12" s="24"/>
      <c r="L12" s="24"/>
      <c r="M12" s="24"/>
      <c r="N12" s="24">
        <v>8587800</v>
      </c>
      <c r="O12" s="24">
        <v>11932980</v>
      </c>
      <c r="P12" s="24"/>
      <c r="Q12" s="24"/>
    </row>
    <row r="13" spans="2:17" ht="14.25" customHeight="1">
      <c r="B13" s="24" t="s">
        <v>20</v>
      </c>
      <c r="C13" s="27">
        <v>623410</v>
      </c>
      <c r="D13" s="24"/>
      <c r="E13" s="24"/>
      <c r="F13" s="24"/>
      <c r="G13" s="24"/>
      <c r="H13" s="24"/>
      <c r="I13" s="36"/>
      <c r="J13" s="38"/>
      <c r="K13" s="24"/>
      <c r="L13" s="24"/>
      <c r="M13" s="24"/>
      <c r="N13" s="24">
        <v>440000</v>
      </c>
      <c r="O13" s="24">
        <v>83860</v>
      </c>
      <c r="P13" s="24"/>
      <c r="Q13" s="24"/>
    </row>
    <row r="14" spans="2:17" ht="14.25" customHeight="1">
      <c r="B14" s="24" t="s">
        <v>21</v>
      </c>
      <c r="C14" s="27"/>
      <c r="D14" s="24"/>
      <c r="E14" s="24"/>
      <c r="F14" s="24"/>
      <c r="G14" s="24"/>
      <c r="H14" s="24"/>
      <c r="I14" s="36"/>
      <c r="J14" s="38"/>
      <c r="K14" s="24"/>
      <c r="L14" s="24"/>
      <c r="M14" s="24"/>
      <c r="N14" s="24"/>
      <c r="O14" s="24"/>
      <c r="P14" s="24"/>
      <c r="Q14" s="24"/>
    </row>
    <row r="15" spans="2:17" ht="14.25" customHeight="1">
      <c r="B15" s="24" t="s">
        <v>22</v>
      </c>
      <c r="C15" s="27">
        <v>2919594.49</v>
      </c>
      <c r="D15" s="24">
        <v>6649200</v>
      </c>
      <c r="E15" s="24">
        <v>1100000</v>
      </c>
      <c r="F15" s="24"/>
      <c r="G15" s="24"/>
      <c r="H15" s="24"/>
      <c r="I15" s="36"/>
      <c r="J15" s="38"/>
      <c r="K15" s="24"/>
      <c r="L15" s="24"/>
      <c r="M15" s="24"/>
      <c r="N15" s="24">
        <v>5273100</v>
      </c>
      <c r="O15" s="24">
        <v>6442268</v>
      </c>
      <c r="P15" s="24"/>
      <c r="Q15" s="24"/>
    </row>
    <row r="16" spans="2:17" ht="14.25" customHeight="1">
      <c r="B16" s="24" t="s">
        <v>23</v>
      </c>
      <c r="C16" s="27">
        <v>270800</v>
      </c>
      <c r="D16" s="24">
        <v>822600</v>
      </c>
      <c r="E16" s="24"/>
      <c r="F16" s="24"/>
      <c r="G16" s="24"/>
      <c r="H16" s="24"/>
      <c r="I16" s="36"/>
      <c r="J16" s="38"/>
      <c r="K16" s="24"/>
      <c r="L16" s="24"/>
      <c r="M16" s="24"/>
      <c r="N16" s="24">
        <v>822600</v>
      </c>
      <c r="O16" s="24">
        <v>253791</v>
      </c>
      <c r="P16" s="24"/>
      <c r="Q16" s="24"/>
    </row>
    <row r="17" spans="2:17" ht="14.25" customHeight="1">
      <c r="B17" s="24" t="s">
        <v>24</v>
      </c>
      <c r="C17" s="27"/>
      <c r="D17" s="24"/>
      <c r="E17" s="24"/>
      <c r="F17" s="24"/>
      <c r="G17" s="24"/>
      <c r="H17" s="24"/>
      <c r="I17" s="36"/>
      <c r="J17" s="38"/>
      <c r="K17" s="24"/>
      <c r="L17" s="24"/>
      <c r="M17" s="24"/>
      <c r="N17" s="24"/>
      <c r="O17" s="24"/>
      <c r="P17" s="24"/>
      <c r="Q17" s="24"/>
    </row>
    <row r="18" spans="2:17" ht="14.25" customHeight="1">
      <c r="B18" s="24" t="s">
        <v>25</v>
      </c>
      <c r="C18" s="27"/>
      <c r="D18" s="24"/>
      <c r="E18" s="24"/>
      <c r="F18" s="24"/>
      <c r="G18" s="24"/>
      <c r="H18" s="24"/>
      <c r="I18" s="36"/>
      <c r="J18" s="38"/>
      <c r="K18" s="24"/>
      <c r="L18" s="24"/>
      <c r="M18" s="24"/>
      <c r="N18" s="24"/>
      <c r="O18" s="24"/>
      <c r="P18" s="24"/>
      <c r="Q18" s="24"/>
    </row>
    <row r="19" spans="2:17" ht="14.25" customHeight="1">
      <c r="B19" s="24" t="s">
        <v>26</v>
      </c>
      <c r="C19" s="27">
        <v>834360</v>
      </c>
      <c r="D19" s="24">
        <v>180000</v>
      </c>
      <c r="E19" s="24"/>
      <c r="F19" s="24"/>
      <c r="G19" s="24"/>
      <c r="H19" s="24"/>
      <c r="I19" s="36"/>
      <c r="J19" s="38"/>
      <c r="K19" s="24"/>
      <c r="L19" s="24"/>
      <c r="M19" s="24"/>
      <c r="N19" s="24"/>
      <c r="O19" s="24"/>
      <c r="P19" s="24"/>
      <c r="Q19" s="24"/>
    </row>
    <row r="20" spans="2:17" ht="14.25" customHeight="1">
      <c r="B20" s="24" t="s">
        <v>27</v>
      </c>
      <c r="C20" s="27">
        <v>693420</v>
      </c>
      <c r="D20" s="24"/>
      <c r="E20" s="24"/>
      <c r="F20" s="24"/>
      <c r="G20" s="24"/>
      <c r="H20" s="24"/>
      <c r="I20" s="36"/>
      <c r="J20" s="38"/>
      <c r="K20" s="24"/>
      <c r="L20" s="24"/>
      <c r="M20" s="24"/>
      <c r="N20" s="24">
        <v>40000</v>
      </c>
      <c r="O20" s="24"/>
      <c r="P20" s="24"/>
      <c r="Q20" s="24"/>
    </row>
    <row r="21" spans="2:17" ht="14.25" customHeight="1">
      <c r="B21" s="24" t="s">
        <v>28</v>
      </c>
      <c r="C21" s="27"/>
      <c r="D21" s="24">
        <v>120000</v>
      </c>
      <c r="E21" s="24"/>
      <c r="F21" s="24"/>
      <c r="G21" s="24"/>
      <c r="H21" s="24"/>
      <c r="I21" s="36"/>
      <c r="J21" s="38"/>
      <c r="K21" s="24"/>
      <c r="L21" s="24"/>
      <c r="M21" s="24"/>
      <c r="N21" s="24"/>
      <c r="O21" s="24"/>
      <c r="P21" s="24"/>
      <c r="Q21" s="24"/>
    </row>
    <row r="22" spans="2:17" ht="14.25" customHeight="1">
      <c r="B22" s="24" t="s">
        <v>29</v>
      </c>
      <c r="C22" s="27"/>
      <c r="D22" s="24"/>
      <c r="E22" s="24"/>
      <c r="F22" s="24"/>
      <c r="G22" s="24"/>
      <c r="H22" s="24"/>
      <c r="I22" s="36"/>
      <c r="J22" s="38"/>
      <c r="K22" s="24"/>
      <c r="L22" s="24"/>
      <c r="M22" s="24"/>
      <c r="N22" s="24"/>
      <c r="O22" s="24"/>
      <c r="P22" s="24"/>
      <c r="Q22" s="24"/>
    </row>
    <row r="23" spans="2:17" ht="14.25" customHeight="1">
      <c r="B23" s="24" t="s">
        <v>30</v>
      </c>
      <c r="C23" s="27"/>
      <c r="D23" s="24"/>
      <c r="E23" s="24"/>
      <c r="F23" s="24"/>
      <c r="G23" s="24"/>
      <c r="H23" s="24"/>
      <c r="I23" s="36"/>
      <c r="J23" s="38"/>
      <c r="K23" s="24"/>
      <c r="L23" s="24"/>
      <c r="M23" s="24"/>
      <c r="N23" s="24"/>
      <c r="O23" s="24"/>
      <c r="P23" s="24"/>
      <c r="Q23" s="24"/>
    </row>
    <row r="24" spans="2:17" ht="14.25" customHeight="1">
      <c r="B24" s="24" t="s">
        <v>31</v>
      </c>
      <c r="C24" s="27"/>
      <c r="D24" s="24"/>
      <c r="E24" s="24"/>
      <c r="F24" s="24"/>
      <c r="G24" s="24"/>
      <c r="H24" s="24"/>
      <c r="I24" s="36"/>
      <c r="J24" s="38"/>
      <c r="K24" s="24"/>
      <c r="L24" s="24"/>
      <c r="M24" s="24"/>
      <c r="N24" s="24"/>
      <c r="O24" s="24"/>
      <c r="P24" s="24"/>
      <c r="Q24" s="24"/>
    </row>
    <row r="25" spans="2:17" ht="14.25" customHeight="1">
      <c r="B25" s="24" t="s">
        <v>32</v>
      </c>
      <c r="C25" s="27"/>
      <c r="D25" s="24"/>
      <c r="E25" s="24"/>
      <c r="F25" s="24"/>
      <c r="G25" s="24"/>
      <c r="H25" s="24"/>
      <c r="I25" s="36"/>
      <c r="J25" s="38"/>
      <c r="K25" s="24"/>
      <c r="L25" s="24"/>
      <c r="M25" s="24"/>
      <c r="N25" s="24">
        <v>464519</v>
      </c>
      <c r="O25" s="24">
        <v>843370.16</v>
      </c>
      <c r="P25" s="24"/>
      <c r="Q25" s="24"/>
    </row>
    <row r="26" spans="2:17" ht="14.25" customHeight="1">
      <c r="B26" s="24" t="s">
        <v>33</v>
      </c>
      <c r="C26" s="27">
        <v>108840.9</v>
      </c>
      <c r="D26" s="24"/>
      <c r="E26" s="24"/>
      <c r="F26" s="24"/>
      <c r="G26" s="24"/>
      <c r="H26" s="24"/>
      <c r="I26" s="36"/>
      <c r="J26" s="38"/>
      <c r="K26" s="24"/>
      <c r="L26" s="24"/>
      <c r="M26" s="24"/>
      <c r="N26" s="24"/>
      <c r="O26" s="24"/>
      <c r="P26" s="24"/>
      <c r="Q26" s="24"/>
    </row>
    <row r="27" spans="2:17" ht="14.25" customHeight="1">
      <c r="B27" s="24" t="s">
        <v>34</v>
      </c>
      <c r="C27" s="27">
        <v>531640.29</v>
      </c>
      <c r="D27" s="24"/>
      <c r="E27" s="24"/>
      <c r="F27" s="24"/>
      <c r="G27" s="24"/>
      <c r="H27" s="24"/>
      <c r="I27" s="36"/>
      <c r="J27" s="38"/>
      <c r="K27" s="24"/>
      <c r="L27" s="24"/>
      <c r="M27" s="24"/>
      <c r="N27" s="24"/>
      <c r="O27" s="24"/>
      <c r="P27" s="24"/>
      <c r="Q27" s="24"/>
    </row>
    <row r="28" spans="2:17" ht="14.25" customHeight="1">
      <c r="B28" s="24" t="s">
        <v>35</v>
      </c>
      <c r="C28" s="27">
        <f>SUM(C8:C27)</f>
        <v>11245686.130000003</v>
      </c>
      <c r="D28" s="24"/>
      <c r="E28" s="24"/>
      <c r="F28" s="24"/>
      <c r="G28" s="24"/>
      <c r="H28" s="24"/>
      <c r="I28" s="36"/>
      <c r="J28" s="38"/>
      <c r="K28" s="24"/>
      <c r="L28" s="24"/>
      <c r="M28" s="24"/>
      <c r="N28" s="24"/>
      <c r="O28" s="24"/>
      <c r="P28" s="24"/>
      <c r="Q28" s="24"/>
    </row>
    <row r="29" spans="2:15" ht="14.25" customHeight="1">
      <c r="B29" s="28" t="s">
        <v>36</v>
      </c>
      <c r="E29" s="28" t="s">
        <v>37</v>
      </c>
      <c r="O29" s="28" t="s">
        <v>38</v>
      </c>
    </row>
  </sheetData>
  <sheetProtection/>
  <mergeCells count="33">
    <mergeCell ref="B1:Q1"/>
    <mergeCell ref="B2:Q2"/>
    <mergeCell ref="C3:Q3"/>
    <mergeCell ref="C4:Q4"/>
    <mergeCell ref="C5:F5"/>
    <mergeCell ref="G5:J5"/>
    <mergeCell ref="I6:J6"/>
    <mergeCell ref="I7:J7"/>
    <mergeCell ref="I8:J8"/>
    <mergeCell ref="I9:J9"/>
    <mergeCell ref="I10:J10"/>
    <mergeCell ref="I11:J11"/>
    <mergeCell ref="I12:J1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8:J28"/>
    <mergeCell ref="B3:B6"/>
    <mergeCell ref="C6:C7"/>
    <mergeCell ref="N5:N6"/>
    <mergeCell ref="O5:O6"/>
    <mergeCell ref="P5:P6"/>
    <mergeCell ref="Q5:Q6"/>
  </mergeCells>
  <printOptions/>
  <pageMargins left="0.75" right="0.75" top="0.7900000000000001" bottom="0.98" header="0.51" footer="0.51"/>
  <pageSetup firstPageNumber="-3884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showOutlineSymbols="0" workbookViewId="0" topLeftCell="A1">
      <selection activeCell="A1" sqref="A1:O1"/>
    </sheetView>
  </sheetViews>
  <sheetFormatPr defaultColWidth="9.00390625" defaultRowHeight="14.25"/>
  <cols>
    <col min="1" max="1" width="18.875" style="16" customWidth="1"/>
    <col min="2" max="2" width="10.75390625" style="16" customWidth="1"/>
    <col min="3" max="3" width="6.625" style="16" customWidth="1"/>
    <col min="4" max="4" width="8.50390625" style="16" customWidth="1"/>
    <col min="5" max="5" width="6.625" style="16" customWidth="1"/>
    <col min="6" max="6" width="8.25390625" style="16" customWidth="1"/>
    <col min="7" max="7" width="8.625" style="16" customWidth="1"/>
    <col min="8" max="15" width="6.625" style="16" customWidth="1"/>
  </cols>
  <sheetData>
    <row r="1" spans="1:15" ht="24.75" customHeight="1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3.5" customHeight="1">
      <c r="A3" s="18" t="s">
        <v>2</v>
      </c>
      <c r="B3" s="19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</row>
    <row r="4" spans="1:15" ht="13.5" customHeight="1">
      <c r="A4" s="18"/>
      <c r="B4" s="46" t="s">
        <v>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9"/>
    </row>
    <row r="5" spans="1:15" ht="13.5" customHeight="1">
      <c r="A5" s="18"/>
      <c r="B5" s="19" t="s">
        <v>5</v>
      </c>
      <c r="C5" s="20"/>
      <c r="D5" s="20"/>
      <c r="E5" s="21"/>
      <c r="F5" s="19" t="s">
        <v>6</v>
      </c>
      <c r="G5" s="20"/>
      <c r="H5" s="20"/>
      <c r="I5" s="21"/>
      <c r="J5" s="24"/>
      <c r="K5" s="24"/>
      <c r="L5" s="24"/>
      <c r="M5" s="23" t="s">
        <v>8</v>
      </c>
      <c r="N5" s="23" t="s">
        <v>9</v>
      </c>
      <c r="O5" s="23" t="s">
        <v>10</v>
      </c>
    </row>
    <row r="6" spans="1:15" ht="13.5" customHeight="1">
      <c r="A6" s="18"/>
      <c r="B6" s="23" t="s">
        <v>11</v>
      </c>
      <c r="C6" s="48" t="s">
        <v>12</v>
      </c>
      <c r="D6" s="48" t="s">
        <v>13</v>
      </c>
      <c r="E6" s="48" t="s">
        <v>7</v>
      </c>
      <c r="F6" s="48" t="s">
        <v>12</v>
      </c>
      <c r="G6" s="48" t="s">
        <v>13</v>
      </c>
      <c r="H6" s="19" t="s">
        <v>7</v>
      </c>
      <c r="I6" s="21"/>
      <c r="J6" s="24"/>
      <c r="K6" s="24"/>
      <c r="L6" s="24"/>
      <c r="M6" s="26"/>
      <c r="N6" s="26"/>
      <c r="O6" s="26"/>
    </row>
    <row r="7" spans="1:15" ht="13.5" customHeight="1">
      <c r="A7" s="24" t="s">
        <v>14</v>
      </c>
      <c r="B7" s="26"/>
      <c r="C7" s="24"/>
      <c r="D7" s="24"/>
      <c r="E7" s="24"/>
      <c r="F7" s="24"/>
      <c r="G7" s="24"/>
      <c r="H7" s="36"/>
      <c r="I7" s="38"/>
      <c r="J7" s="24"/>
      <c r="K7" s="24"/>
      <c r="L7" s="24"/>
      <c r="M7" s="24"/>
      <c r="N7" s="24"/>
      <c r="O7" s="24"/>
    </row>
    <row r="8" spans="1:15" ht="13.5" customHeight="1">
      <c r="A8" s="24" t="s">
        <v>15</v>
      </c>
      <c r="B8" s="27">
        <v>450200.45</v>
      </c>
      <c r="C8" s="24"/>
      <c r="D8" s="24"/>
      <c r="E8" s="24"/>
      <c r="F8" s="24"/>
      <c r="G8" s="24"/>
      <c r="H8" s="36"/>
      <c r="I8" s="38"/>
      <c r="J8" s="24"/>
      <c r="K8" s="24"/>
      <c r="L8" s="24"/>
      <c r="M8" s="24"/>
      <c r="N8" s="24"/>
      <c r="O8" s="24"/>
    </row>
    <row r="9" spans="1:15" ht="13.5" customHeight="1">
      <c r="A9" s="24" t="s">
        <v>16</v>
      </c>
      <c r="B9" s="27">
        <v>160000</v>
      </c>
      <c r="C9" s="24"/>
      <c r="D9" s="24"/>
      <c r="E9" s="24"/>
      <c r="F9" s="24"/>
      <c r="G9" s="24"/>
      <c r="H9" s="36"/>
      <c r="I9" s="38"/>
      <c r="J9" s="24"/>
      <c r="K9" s="24"/>
      <c r="L9" s="24"/>
      <c r="M9" s="24"/>
      <c r="N9" s="24"/>
      <c r="O9" s="24"/>
    </row>
    <row r="10" spans="1:15" ht="13.5" customHeight="1">
      <c r="A10" s="24" t="s">
        <v>17</v>
      </c>
      <c r="B10" s="27"/>
      <c r="C10" s="24"/>
      <c r="D10" s="24"/>
      <c r="E10" s="24"/>
      <c r="F10" s="24"/>
      <c r="G10" s="24"/>
      <c r="H10" s="36"/>
      <c r="I10" s="38"/>
      <c r="J10" s="24"/>
      <c r="K10" s="24"/>
      <c r="L10" s="24"/>
      <c r="M10" s="24"/>
      <c r="N10" s="24"/>
      <c r="O10" s="24"/>
    </row>
    <row r="11" spans="1:15" ht="13.5" customHeight="1">
      <c r="A11" s="24" t="s">
        <v>18</v>
      </c>
      <c r="B11" s="27">
        <v>4653420</v>
      </c>
      <c r="C11" s="24"/>
      <c r="D11" s="24"/>
      <c r="E11" s="24"/>
      <c r="F11" s="24"/>
      <c r="G11" s="24"/>
      <c r="H11" s="36"/>
      <c r="I11" s="38"/>
      <c r="J11" s="24"/>
      <c r="K11" s="24"/>
      <c r="L11" s="24"/>
      <c r="M11" s="24"/>
      <c r="N11" s="24"/>
      <c r="O11" s="24"/>
    </row>
    <row r="12" spans="1:15" ht="13.5" customHeight="1">
      <c r="A12" s="24" t="s">
        <v>19</v>
      </c>
      <c r="B12" s="27"/>
      <c r="C12" s="24"/>
      <c r="D12" s="24"/>
      <c r="E12" s="24"/>
      <c r="F12" s="24"/>
      <c r="G12" s="24"/>
      <c r="H12" s="36"/>
      <c r="I12" s="38"/>
      <c r="J12" s="24"/>
      <c r="K12" s="24"/>
      <c r="L12" s="24"/>
      <c r="M12" s="24"/>
      <c r="N12" s="24"/>
      <c r="O12" s="24"/>
    </row>
    <row r="13" spans="1:15" ht="13.5" customHeight="1">
      <c r="A13" s="24" t="s">
        <v>20</v>
      </c>
      <c r="B13" s="27">
        <v>623410</v>
      </c>
      <c r="C13" s="24"/>
      <c r="D13" s="24"/>
      <c r="E13" s="24"/>
      <c r="F13" s="24"/>
      <c r="G13" s="24"/>
      <c r="H13" s="36"/>
      <c r="I13" s="38"/>
      <c r="J13" s="24"/>
      <c r="K13" s="24"/>
      <c r="L13" s="24"/>
      <c r="M13" s="24"/>
      <c r="N13" s="24"/>
      <c r="O13" s="24"/>
    </row>
    <row r="14" spans="1:15" ht="13.5" customHeight="1">
      <c r="A14" s="24" t="s">
        <v>21</v>
      </c>
      <c r="B14" s="27"/>
      <c r="C14" s="24"/>
      <c r="D14" s="24"/>
      <c r="E14" s="24"/>
      <c r="F14" s="24"/>
      <c r="G14" s="24"/>
      <c r="H14" s="36"/>
      <c r="I14" s="38"/>
      <c r="J14" s="24"/>
      <c r="K14" s="24"/>
      <c r="L14" s="24"/>
      <c r="M14" s="24"/>
      <c r="N14" s="24"/>
      <c r="O14" s="24"/>
    </row>
    <row r="15" spans="1:15" ht="13.5" customHeight="1">
      <c r="A15" s="24" t="s">
        <v>22</v>
      </c>
      <c r="B15" s="27">
        <v>2919594.49</v>
      </c>
      <c r="C15" s="24"/>
      <c r="D15" s="24"/>
      <c r="E15" s="24"/>
      <c r="F15" s="24"/>
      <c r="G15" s="24"/>
      <c r="H15" s="36"/>
      <c r="I15" s="38"/>
      <c r="J15" s="24"/>
      <c r="K15" s="24"/>
      <c r="L15" s="24"/>
      <c r="M15" s="24"/>
      <c r="N15" s="24"/>
      <c r="O15" s="24"/>
    </row>
    <row r="16" spans="1:15" ht="13.5" customHeight="1">
      <c r="A16" s="24" t="s">
        <v>23</v>
      </c>
      <c r="B16" s="27">
        <v>270800</v>
      </c>
      <c r="C16" s="24"/>
      <c r="D16" s="24"/>
      <c r="E16" s="24"/>
      <c r="F16" s="24"/>
      <c r="G16" s="24"/>
      <c r="H16" s="36"/>
      <c r="I16" s="38"/>
      <c r="J16" s="24"/>
      <c r="K16" s="24"/>
      <c r="L16" s="24"/>
      <c r="M16" s="24"/>
      <c r="N16" s="24"/>
      <c r="O16" s="24"/>
    </row>
    <row r="17" spans="1:15" ht="13.5" customHeight="1">
      <c r="A17" s="24" t="s">
        <v>24</v>
      </c>
      <c r="B17" s="27"/>
      <c r="C17" s="24"/>
      <c r="D17" s="24"/>
      <c r="E17" s="24"/>
      <c r="F17" s="24"/>
      <c r="G17" s="24"/>
      <c r="H17" s="36"/>
      <c r="I17" s="38"/>
      <c r="J17" s="24"/>
      <c r="K17" s="24"/>
      <c r="L17" s="24"/>
      <c r="M17" s="24"/>
      <c r="N17" s="24"/>
      <c r="O17" s="24"/>
    </row>
    <row r="18" spans="1:15" ht="13.5" customHeight="1">
      <c r="A18" s="24" t="s">
        <v>25</v>
      </c>
      <c r="B18" s="27"/>
      <c r="C18" s="24"/>
      <c r="D18" s="24"/>
      <c r="E18" s="24"/>
      <c r="F18" s="24"/>
      <c r="G18" s="24"/>
      <c r="H18" s="36"/>
      <c r="I18" s="38"/>
      <c r="J18" s="24"/>
      <c r="K18" s="24"/>
      <c r="L18" s="24"/>
      <c r="M18" s="24"/>
      <c r="N18" s="24"/>
      <c r="O18" s="24"/>
    </row>
    <row r="19" spans="1:15" ht="13.5" customHeight="1">
      <c r="A19" s="24" t="s">
        <v>26</v>
      </c>
      <c r="B19" s="27">
        <v>834360</v>
      </c>
      <c r="C19" s="24"/>
      <c r="D19" s="24"/>
      <c r="E19" s="24"/>
      <c r="F19" s="24"/>
      <c r="G19" s="24"/>
      <c r="H19" s="36"/>
      <c r="I19" s="38"/>
      <c r="J19" s="24"/>
      <c r="K19" s="24"/>
      <c r="L19" s="24"/>
      <c r="M19" s="24"/>
      <c r="N19" s="24"/>
      <c r="O19" s="24"/>
    </row>
    <row r="20" spans="1:15" ht="13.5" customHeight="1">
      <c r="A20" s="24" t="s">
        <v>27</v>
      </c>
      <c r="B20" s="27">
        <v>693420</v>
      </c>
      <c r="C20" s="24"/>
      <c r="D20" s="24"/>
      <c r="E20" s="24"/>
      <c r="F20" s="24"/>
      <c r="G20" s="24"/>
      <c r="H20" s="36"/>
      <c r="I20" s="38"/>
      <c r="J20" s="24"/>
      <c r="K20" s="24"/>
      <c r="L20" s="24"/>
      <c r="M20" s="24"/>
      <c r="N20" s="24"/>
      <c r="O20" s="24"/>
    </row>
    <row r="21" spans="1:15" ht="13.5" customHeight="1">
      <c r="A21" s="24" t="s">
        <v>28</v>
      </c>
      <c r="B21" s="27"/>
      <c r="C21" s="24"/>
      <c r="D21" s="24"/>
      <c r="E21" s="24"/>
      <c r="F21" s="24"/>
      <c r="G21" s="24"/>
      <c r="H21" s="36"/>
      <c r="I21" s="38"/>
      <c r="J21" s="24"/>
      <c r="K21" s="24"/>
      <c r="L21" s="24"/>
      <c r="M21" s="24"/>
      <c r="N21" s="24"/>
      <c r="O21" s="24"/>
    </row>
    <row r="22" spans="1:15" ht="13.5" customHeight="1">
      <c r="A22" s="24" t="s">
        <v>29</v>
      </c>
      <c r="B22" s="27"/>
      <c r="C22" s="24"/>
      <c r="D22" s="24"/>
      <c r="E22" s="24"/>
      <c r="F22" s="24"/>
      <c r="G22" s="24"/>
      <c r="H22" s="36"/>
      <c r="I22" s="38"/>
      <c r="J22" s="24"/>
      <c r="K22" s="24"/>
      <c r="L22" s="24"/>
      <c r="M22" s="24"/>
      <c r="N22" s="24"/>
      <c r="O22" s="24"/>
    </row>
    <row r="23" spans="1:15" ht="13.5" customHeight="1">
      <c r="A23" s="24" t="s">
        <v>30</v>
      </c>
      <c r="B23" s="27"/>
      <c r="C23" s="24"/>
      <c r="D23" s="24"/>
      <c r="E23" s="24"/>
      <c r="F23" s="24"/>
      <c r="G23" s="24"/>
      <c r="H23" s="36"/>
      <c r="I23" s="38"/>
      <c r="J23" s="24"/>
      <c r="K23" s="24"/>
      <c r="L23" s="24"/>
      <c r="M23" s="24"/>
      <c r="N23" s="24"/>
      <c r="O23" s="24"/>
    </row>
    <row r="24" spans="1:15" ht="13.5" customHeight="1">
      <c r="A24" s="24" t="s">
        <v>31</v>
      </c>
      <c r="B24" s="27"/>
      <c r="C24" s="24"/>
      <c r="D24" s="24"/>
      <c r="E24" s="24"/>
      <c r="F24" s="24"/>
      <c r="G24" s="24"/>
      <c r="H24" s="36"/>
      <c r="I24" s="38"/>
      <c r="J24" s="24"/>
      <c r="K24" s="24"/>
      <c r="L24" s="24"/>
      <c r="M24" s="24"/>
      <c r="N24" s="24"/>
      <c r="O24" s="24"/>
    </row>
    <row r="25" spans="1:15" ht="13.5" customHeight="1">
      <c r="A25" s="24" t="s">
        <v>32</v>
      </c>
      <c r="B25" s="27"/>
      <c r="C25" s="24"/>
      <c r="D25" s="24"/>
      <c r="E25" s="24"/>
      <c r="F25" s="24"/>
      <c r="G25" s="24"/>
      <c r="H25" s="36"/>
      <c r="I25" s="38"/>
      <c r="J25" s="24"/>
      <c r="K25" s="24"/>
      <c r="L25" s="24"/>
      <c r="M25" s="24"/>
      <c r="N25" s="24"/>
      <c r="O25" s="24"/>
    </row>
    <row r="26" spans="1:15" ht="13.5" customHeight="1">
      <c r="A26" s="24" t="s">
        <v>33</v>
      </c>
      <c r="B26" s="27">
        <v>108840.9</v>
      </c>
      <c r="C26" s="24"/>
      <c r="D26" s="24"/>
      <c r="E26" s="24"/>
      <c r="F26" s="24"/>
      <c r="G26" s="24"/>
      <c r="H26" s="36"/>
      <c r="I26" s="38"/>
      <c r="J26" s="24"/>
      <c r="K26" s="24"/>
      <c r="L26" s="24"/>
      <c r="M26" s="24"/>
      <c r="N26" s="24"/>
      <c r="O26" s="24"/>
    </row>
    <row r="27" spans="1:15" ht="13.5" customHeight="1">
      <c r="A27" s="24" t="s">
        <v>34</v>
      </c>
      <c r="B27" s="27">
        <v>531640.29</v>
      </c>
      <c r="C27" s="24"/>
      <c r="D27" s="24"/>
      <c r="E27" s="24"/>
      <c r="F27" s="24"/>
      <c r="G27" s="24"/>
      <c r="H27" s="36"/>
      <c r="I27" s="38"/>
      <c r="J27" s="24"/>
      <c r="K27" s="24"/>
      <c r="L27" s="24"/>
      <c r="M27" s="24"/>
      <c r="N27" s="24"/>
      <c r="O27" s="24"/>
    </row>
    <row r="28" spans="1:15" ht="13.5" customHeight="1">
      <c r="A28" s="24" t="s">
        <v>35</v>
      </c>
      <c r="B28" s="27">
        <f>SUM(B8:B27)</f>
        <v>11245686.130000003</v>
      </c>
      <c r="C28" s="24"/>
      <c r="D28" s="24"/>
      <c r="E28" s="24"/>
      <c r="F28" s="24"/>
      <c r="G28" s="24"/>
      <c r="H28" s="36"/>
      <c r="I28" s="38"/>
      <c r="J28" s="24"/>
      <c r="K28" s="24"/>
      <c r="L28" s="24"/>
      <c r="M28" s="24"/>
      <c r="N28" s="24"/>
      <c r="O28" s="24"/>
    </row>
    <row r="29" spans="1:13" ht="13.5" customHeight="1">
      <c r="A29" s="28" t="s">
        <v>36</v>
      </c>
      <c r="D29" s="28" t="s">
        <v>37</v>
      </c>
      <c r="M29" s="28" t="s">
        <v>38</v>
      </c>
    </row>
  </sheetData>
  <sheetProtection/>
  <mergeCells count="32">
    <mergeCell ref="A1:O1"/>
    <mergeCell ref="A2:O2"/>
    <mergeCell ref="B3:O3"/>
    <mergeCell ref="B4:O4"/>
    <mergeCell ref="B5:E5"/>
    <mergeCell ref="F5:I5"/>
    <mergeCell ref="H6:I6"/>
    <mergeCell ref="H7:I7"/>
    <mergeCell ref="H8:I8"/>
    <mergeCell ref="H9:I9"/>
    <mergeCell ref="H10:I10"/>
    <mergeCell ref="H11:I11"/>
    <mergeCell ref="H12:I12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8:I28"/>
    <mergeCell ref="A3:A6"/>
    <mergeCell ref="B6:B7"/>
    <mergeCell ref="M5:M6"/>
    <mergeCell ref="N5:N6"/>
    <mergeCell ref="O5:O6"/>
  </mergeCells>
  <printOptions/>
  <pageMargins left="0.47" right="0.47" top="0.98" bottom="0.98" header="0.5" footer="0.5"/>
  <pageSetup firstPageNumber="-3884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71">
      <selection activeCell="F97" sqref="F97"/>
    </sheetView>
  </sheetViews>
  <sheetFormatPr defaultColWidth="9.00390625" defaultRowHeight="14.25"/>
  <cols>
    <col min="1" max="1" width="27.25390625" style="0" customWidth="1"/>
    <col min="2" max="2" width="13.875" style="0" customWidth="1"/>
    <col min="3" max="3" width="18.875" style="0" customWidth="1"/>
    <col min="4" max="4" width="10.375" style="0" customWidth="1"/>
    <col min="5" max="5" width="11.875" style="0" customWidth="1"/>
    <col min="6" max="6" width="14.375" style="0" customWidth="1"/>
    <col min="7" max="7" width="18.875" style="0" customWidth="1"/>
  </cols>
  <sheetData>
    <row r="1" spans="1:7" ht="21.75" customHeight="1">
      <c r="A1" s="1" t="s">
        <v>40</v>
      </c>
      <c r="B1" s="1"/>
      <c r="C1" s="2"/>
      <c r="D1" s="2"/>
      <c r="E1" s="2"/>
      <c r="F1" s="2"/>
      <c r="G1" s="2"/>
    </row>
    <row r="2" spans="1:7" ht="14.25">
      <c r="A2" s="29" t="s">
        <v>41</v>
      </c>
      <c r="B2" s="30"/>
      <c r="C2" s="30"/>
      <c r="D2" s="30"/>
      <c r="E2" s="30"/>
      <c r="F2" s="30"/>
      <c r="G2" s="30"/>
    </row>
    <row r="3" spans="1:7" ht="14.25">
      <c r="A3" s="18" t="s">
        <v>2</v>
      </c>
      <c r="B3" s="19" t="s">
        <v>3</v>
      </c>
      <c r="C3" s="20"/>
      <c r="D3" s="20"/>
      <c r="E3" s="20"/>
      <c r="F3" s="20"/>
      <c r="G3" s="21"/>
    </row>
    <row r="4" spans="1:7" ht="14.25">
      <c r="A4" s="18"/>
      <c r="B4" s="19" t="s">
        <v>42</v>
      </c>
      <c r="C4" s="20"/>
      <c r="D4" s="20"/>
      <c r="E4" s="20"/>
      <c r="F4" s="20"/>
      <c r="G4" s="21"/>
    </row>
    <row r="5" spans="1:7" ht="14.25">
      <c r="A5" s="18"/>
      <c r="B5" s="22" t="s">
        <v>43</v>
      </c>
      <c r="C5" s="23" t="s">
        <v>44</v>
      </c>
      <c r="D5" s="22" t="s">
        <v>12</v>
      </c>
      <c r="E5" s="22" t="s">
        <v>13</v>
      </c>
      <c r="F5" s="22" t="s">
        <v>7</v>
      </c>
      <c r="G5" s="23" t="s">
        <v>45</v>
      </c>
    </row>
    <row r="6" spans="1:7" ht="14.25">
      <c r="A6" s="31" t="s">
        <v>14</v>
      </c>
      <c r="B6" s="25"/>
      <c r="C6" s="26"/>
      <c r="D6" s="25"/>
      <c r="E6" s="25"/>
      <c r="F6" s="25"/>
      <c r="G6" s="26"/>
    </row>
    <row r="7" spans="1:7" ht="14.25">
      <c r="A7" s="32" t="s">
        <v>46</v>
      </c>
      <c r="B7" s="31">
        <v>106200</v>
      </c>
      <c r="C7" s="31">
        <v>81</v>
      </c>
      <c r="D7" s="31">
        <v>688.1</v>
      </c>
      <c r="E7" s="31">
        <v>172</v>
      </c>
      <c r="F7" s="31">
        <f aca="true" t="shared" si="0" ref="F7:F14">SUM(D7:E7)</f>
        <v>860.1</v>
      </c>
      <c r="G7" s="31" t="s">
        <v>47</v>
      </c>
    </row>
    <row r="8" spans="1:7" ht="22.5">
      <c r="A8" s="32" t="s">
        <v>48</v>
      </c>
      <c r="B8" s="32" t="s">
        <v>49</v>
      </c>
      <c r="C8" s="33" t="s">
        <v>50</v>
      </c>
      <c r="D8" s="31">
        <v>6400</v>
      </c>
      <c r="E8" s="31">
        <v>1280</v>
      </c>
      <c r="F8" s="31">
        <f t="shared" si="0"/>
        <v>7680</v>
      </c>
      <c r="G8" s="32" t="s">
        <v>47</v>
      </c>
    </row>
    <row r="9" spans="1:7" ht="14.25">
      <c r="A9" s="32" t="s">
        <v>51</v>
      </c>
      <c r="B9" s="31">
        <v>1134</v>
      </c>
      <c r="C9" s="31">
        <v>3700</v>
      </c>
      <c r="D9" s="31"/>
      <c r="E9" s="31">
        <v>419.2</v>
      </c>
      <c r="F9" s="31">
        <f t="shared" si="0"/>
        <v>419.2</v>
      </c>
      <c r="G9" s="31" t="s">
        <v>47</v>
      </c>
    </row>
    <row r="10" spans="1:7" ht="14.25">
      <c r="A10" s="32" t="s">
        <v>52</v>
      </c>
      <c r="B10" s="31">
        <v>48368</v>
      </c>
      <c r="C10" s="31">
        <v>3000</v>
      </c>
      <c r="D10" s="31">
        <v>1451.04</v>
      </c>
      <c r="E10" s="31"/>
      <c r="F10" s="31">
        <v>1451.04</v>
      </c>
      <c r="G10" s="34" t="s">
        <v>53</v>
      </c>
    </row>
    <row r="11" spans="1:7" ht="14.25">
      <c r="A11" s="32" t="s">
        <v>54</v>
      </c>
      <c r="B11" s="31">
        <v>25200</v>
      </c>
      <c r="C11" s="31">
        <v>1430</v>
      </c>
      <c r="D11" s="31">
        <v>3144.9</v>
      </c>
      <c r="E11" s="31">
        <v>786.3</v>
      </c>
      <c r="F11" s="31">
        <f t="shared" si="0"/>
        <v>3931.2</v>
      </c>
      <c r="G11" s="31" t="s">
        <v>47</v>
      </c>
    </row>
    <row r="12" spans="1:7" ht="14.25">
      <c r="A12" s="32" t="s">
        <v>55</v>
      </c>
      <c r="B12" s="31">
        <v>3857</v>
      </c>
      <c r="C12" s="31">
        <v>500</v>
      </c>
      <c r="D12" s="31"/>
      <c r="E12" s="31">
        <v>192.8</v>
      </c>
      <c r="F12" s="31">
        <f t="shared" si="0"/>
        <v>192.8</v>
      </c>
      <c r="G12" s="31" t="s">
        <v>47</v>
      </c>
    </row>
    <row r="13" spans="1:7" ht="14.25">
      <c r="A13" s="32" t="s">
        <v>56</v>
      </c>
      <c r="B13" s="31">
        <v>1190</v>
      </c>
      <c r="C13" s="31">
        <v>500</v>
      </c>
      <c r="D13" s="31"/>
      <c r="E13" s="31">
        <v>59.5</v>
      </c>
      <c r="F13" s="31">
        <f t="shared" si="0"/>
        <v>59.5</v>
      </c>
      <c r="G13" s="31" t="s">
        <v>47</v>
      </c>
    </row>
    <row r="14" spans="1:7" ht="14.25">
      <c r="A14" s="32" t="s">
        <v>57</v>
      </c>
      <c r="B14" s="31">
        <v>18560</v>
      </c>
      <c r="C14" s="35">
        <v>300</v>
      </c>
      <c r="D14" s="35"/>
      <c r="E14" s="31">
        <v>111.36</v>
      </c>
      <c r="F14" s="31">
        <f t="shared" si="0"/>
        <v>111.36</v>
      </c>
      <c r="G14" s="31" t="s">
        <v>47</v>
      </c>
    </row>
    <row r="15" spans="1:7" ht="14.25">
      <c r="A15" s="32" t="s">
        <v>58</v>
      </c>
      <c r="B15" s="36">
        <v>836</v>
      </c>
      <c r="C15" s="7">
        <v>600</v>
      </c>
      <c r="D15" s="37">
        <v>481.5</v>
      </c>
      <c r="E15" s="38">
        <v>120.4</v>
      </c>
      <c r="F15" s="31">
        <v>601.9</v>
      </c>
      <c r="G15" s="31"/>
    </row>
    <row r="16" spans="1:7" ht="14.25">
      <c r="A16" s="32" t="s">
        <v>59</v>
      </c>
      <c r="B16" s="36">
        <v>5100</v>
      </c>
      <c r="C16" s="7">
        <v>500</v>
      </c>
      <c r="D16" s="37"/>
      <c r="E16" s="38">
        <v>67.2</v>
      </c>
      <c r="F16" s="31">
        <v>67.2</v>
      </c>
      <c r="G16" s="31"/>
    </row>
    <row r="17" spans="1:7" ht="14.25">
      <c r="A17" s="32" t="s">
        <v>60</v>
      </c>
      <c r="B17" s="36">
        <v>1400</v>
      </c>
      <c r="C17" s="7">
        <v>500</v>
      </c>
      <c r="D17" s="37">
        <v>21</v>
      </c>
      <c r="E17" s="38">
        <v>49</v>
      </c>
      <c r="F17" s="31">
        <v>70</v>
      </c>
      <c r="G17" s="31"/>
    </row>
    <row r="18" spans="1:7" ht="14.25">
      <c r="A18" s="31" t="s">
        <v>21</v>
      </c>
      <c r="B18" s="36"/>
      <c r="C18" s="7"/>
      <c r="D18" s="7"/>
      <c r="E18" s="38"/>
      <c r="F18" s="31"/>
      <c r="G18" s="31"/>
    </row>
    <row r="19" spans="1:7" ht="14.25">
      <c r="A19" s="31" t="s">
        <v>22</v>
      </c>
      <c r="B19" s="31">
        <v>8966</v>
      </c>
      <c r="C19" s="39">
        <v>256</v>
      </c>
      <c r="D19" s="39">
        <v>2203.5</v>
      </c>
      <c r="E19" s="31">
        <v>550.8</v>
      </c>
      <c r="F19" s="31">
        <f>SUM(D19:E19)</f>
        <v>2754.3</v>
      </c>
      <c r="G19" s="31" t="s">
        <v>47</v>
      </c>
    </row>
    <row r="20" spans="1:7" ht="14.25">
      <c r="A20" s="32" t="s">
        <v>61</v>
      </c>
      <c r="B20" s="31">
        <v>16705</v>
      </c>
      <c r="C20" s="31">
        <v>5000</v>
      </c>
      <c r="D20" s="31">
        <v>8352.5</v>
      </c>
      <c r="E20" s="31"/>
      <c r="F20" s="31">
        <v>8352.5</v>
      </c>
      <c r="G20" s="31"/>
    </row>
    <row r="21" spans="1:7" ht="14.25">
      <c r="A21" s="31" t="s">
        <v>24</v>
      </c>
      <c r="B21" s="32">
        <v>3900</v>
      </c>
      <c r="C21" s="31">
        <v>403</v>
      </c>
      <c r="D21" s="31">
        <v>125.8</v>
      </c>
      <c r="E21" s="31">
        <v>31.4</v>
      </c>
      <c r="F21" s="31">
        <v>157.2</v>
      </c>
      <c r="G21" s="31"/>
    </row>
    <row r="22" spans="1:7" ht="14.25">
      <c r="A22" s="31" t="s">
        <v>25</v>
      </c>
      <c r="B22" s="31"/>
      <c r="C22" s="31"/>
      <c r="D22" s="31"/>
      <c r="E22" s="31"/>
      <c r="F22" s="31"/>
      <c r="G22" s="31"/>
    </row>
    <row r="23" spans="1:7" ht="14.25">
      <c r="A23" s="31" t="s">
        <v>26</v>
      </c>
      <c r="B23" s="31">
        <v>378</v>
      </c>
      <c r="C23" s="31">
        <v>7800</v>
      </c>
      <c r="D23" s="31">
        <v>235.87</v>
      </c>
      <c r="E23" s="31">
        <v>58.97</v>
      </c>
      <c r="F23" s="31">
        <f aca="true" t="shared" si="1" ref="F23:F28">SUM(D23:E23)</f>
        <v>294.84000000000003</v>
      </c>
      <c r="G23" s="31" t="s">
        <v>47</v>
      </c>
    </row>
    <row r="24" spans="1:7" ht="14.25">
      <c r="A24" s="32" t="s">
        <v>27</v>
      </c>
      <c r="B24" s="31">
        <v>265</v>
      </c>
      <c r="C24" s="31">
        <v>3000</v>
      </c>
      <c r="D24" s="31">
        <v>60.7</v>
      </c>
      <c r="E24" s="31">
        <v>18.8</v>
      </c>
      <c r="F24" s="31">
        <v>79.5</v>
      </c>
      <c r="G24" s="31" t="s">
        <v>47</v>
      </c>
    </row>
    <row r="25" spans="1:7" ht="14.25">
      <c r="A25" s="31" t="s">
        <v>62</v>
      </c>
      <c r="B25" s="31">
        <v>48</v>
      </c>
      <c r="C25" s="31">
        <v>3014</v>
      </c>
      <c r="D25" s="31"/>
      <c r="E25" s="31">
        <v>14.47</v>
      </c>
      <c r="F25" s="31">
        <v>14.47</v>
      </c>
      <c r="G25" s="31" t="s">
        <v>47</v>
      </c>
    </row>
    <row r="26" spans="1:7" ht="14.25">
      <c r="A26" s="31" t="s">
        <v>63</v>
      </c>
      <c r="B26" s="31">
        <v>15</v>
      </c>
      <c r="C26" s="31">
        <v>20000</v>
      </c>
      <c r="D26" s="31"/>
      <c r="E26" s="31">
        <v>92</v>
      </c>
      <c r="F26" s="31">
        <f t="shared" si="1"/>
        <v>92</v>
      </c>
      <c r="G26" s="31"/>
    </row>
    <row r="27" spans="1:7" ht="14.25">
      <c r="A27" s="31" t="s">
        <v>29</v>
      </c>
      <c r="B27" s="31"/>
      <c r="C27" s="31"/>
      <c r="D27" s="31"/>
      <c r="E27" s="31"/>
      <c r="F27" s="31"/>
      <c r="G27" s="31"/>
    </row>
    <row r="28" spans="1:7" ht="14.25">
      <c r="A28" s="31" t="s">
        <v>30</v>
      </c>
      <c r="B28" s="31">
        <v>9</v>
      </c>
      <c r="C28" s="31">
        <v>60000</v>
      </c>
      <c r="D28" s="31"/>
      <c r="E28" s="31">
        <v>54</v>
      </c>
      <c r="F28" s="31">
        <f t="shared" si="1"/>
        <v>54</v>
      </c>
      <c r="G28" s="31"/>
    </row>
    <row r="29" spans="1:7" ht="14.25">
      <c r="A29" s="31" t="s">
        <v>31</v>
      </c>
      <c r="B29" s="31">
        <v>9</v>
      </c>
      <c r="C29" s="31">
        <v>50000</v>
      </c>
      <c r="D29" s="31"/>
      <c r="E29" s="31">
        <v>45</v>
      </c>
      <c r="F29" s="31">
        <v>45</v>
      </c>
      <c r="G29" s="31"/>
    </row>
    <row r="30" spans="1:7" ht="14.25">
      <c r="A30" s="31" t="s">
        <v>32</v>
      </c>
      <c r="B30" s="31"/>
      <c r="C30" s="31"/>
      <c r="D30" s="31"/>
      <c r="E30" s="31"/>
      <c r="F30" s="31"/>
      <c r="G30" s="31"/>
    </row>
    <row r="31" spans="1:7" ht="14.25">
      <c r="A31" s="32" t="s">
        <v>64</v>
      </c>
      <c r="B31" s="31">
        <v>26</v>
      </c>
      <c r="C31" s="31">
        <v>4000</v>
      </c>
      <c r="D31" s="31"/>
      <c r="E31" s="31">
        <v>124.8</v>
      </c>
      <c r="F31" s="31">
        <v>124.8</v>
      </c>
      <c r="G31" s="31"/>
    </row>
    <row r="32" spans="1:7" ht="14.25">
      <c r="A32" s="32" t="s">
        <v>65</v>
      </c>
      <c r="B32" s="31"/>
      <c r="C32" s="31"/>
      <c r="D32" s="31"/>
      <c r="E32" s="31"/>
      <c r="F32" s="31"/>
      <c r="G32" s="31"/>
    </row>
    <row r="33" spans="1:7" ht="14.25">
      <c r="A33" s="32" t="s">
        <v>66</v>
      </c>
      <c r="B33" s="31">
        <v>2</v>
      </c>
      <c r="C33" s="31">
        <v>8000</v>
      </c>
      <c r="D33" s="31"/>
      <c r="E33" s="31">
        <v>9.6</v>
      </c>
      <c r="F33" s="31">
        <v>9.6</v>
      </c>
      <c r="G33" s="31"/>
    </row>
    <row r="34" spans="1:7" ht="14.25">
      <c r="A34" s="32" t="s">
        <v>67</v>
      </c>
      <c r="B34" s="31"/>
      <c r="C34" s="31">
        <v>25000</v>
      </c>
      <c r="D34" s="31"/>
      <c r="E34" s="31">
        <v>30</v>
      </c>
      <c r="F34" s="31">
        <v>30</v>
      </c>
      <c r="G34" s="31"/>
    </row>
    <row r="35" spans="1:7" ht="14.25">
      <c r="A35" s="32" t="s">
        <v>68</v>
      </c>
      <c r="B35" s="31"/>
      <c r="C35" s="31">
        <v>25000</v>
      </c>
      <c r="D35" s="31"/>
      <c r="E35" s="31">
        <v>30</v>
      </c>
      <c r="F35" s="31">
        <v>30</v>
      </c>
      <c r="G35" s="31"/>
    </row>
    <row r="36" spans="1:7" ht="14.25">
      <c r="A36" s="32" t="s">
        <v>69</v>
      </c>
      <c r="B36" s="31"/>
      <c r="C36" s="31">
        <v>30000</v>
      </c>
      <c r="D36" s="31"/>
      <c r="E36" s="31">
        <v>36</v>
      </c>
      <c r="F36" s="31">
        <v>36</v>
      </c>
      <c r="G36" s="31"/>
    </row>
    <row r="37" spans="1:7" ht="14.25">
      <c r="A37" s="32" t="s">
        <v>70</v>
      </c>
      <c r="B37" s="31">
        <v>4000</v>
      </c>
      <c r="C37" s="32" t="s">
        <v>71</v>
      </c>
      <c r="D37" s="31"/>
      <c r="E37" s="31">
        <v>24</v>
      </c>
      <c r="F37" s="31">
        <v>24</v>
      </c>
      <c r="G37" s="31"/>
    </row>
    <row r="38" spans="1:7" ht="14.25">
      <c r="A38" s="32" t="s">
        <v>72</v>
      </c>
      <c r="B38" s="31"/>
      <c r="C38" s="32"/>
      <c r="D38" s="31"/>
      <c r="E38" s="31">
        <v>10</v>
      </c>
      <c r="F38" s="4">
        <v>10</v>
      </c>
      <c r="G38" s="31"/>
    </row>
    <row r="39" spans="1:7" ht="14.25">
      <c r="A39" s="32" t="s">
        <v>73</v>
      </c>
      <c r="B39" s="32" t="s">
        <v>74</v>
      </c>
      <c r="C39" s="32">
        <v>40</v>
      </c>
      <c r="D39" s="31"/>
      <c r="E39" s="31">
        <v>9.7</v>
      </c>
      <c r="F39" s="4">
        <v>9.7</v>
      </c>
      <c r="G39" s="31"/>
    </row>
    <row r="40" spans="1:7" ht="14.25">
      <c r="A40" s="32" t="s">
        <v>75</v>
      </c>
      <c r="B40" s="31"/>
      <c r="C40" s="31"/>
      <c r="D40" s="31">
        <f aca="true" t="shared" si="2" ref="D40:F40">SUM(D7:D39)</f>
        <v>23164.91</v>
      </c>
      <c r="E40" s="31">
        <f t="shared" si="2"/>
        <v>4397.300000000001</v>
      </c>
      <c r="F40" s="15">
        <f t="shared" si="2"/>
        <v>27562.210000000003</v>
      </c>
      <c r="G40" s="31"/>
    </row>
    <row r="41" spans="1:7" ht="14.25">
      <c r="A41" s="40" t="s">
        <v>76</v>
      </c>
      <c r="B41" s="41"/>
      <c r="C41" s="40" t="s">
        <v>77</v>
      </c>
      <c r="D41" s="41"/>
      <c r="E41" s="41" t="s">
        <v>78</v>
      </c>
      <c r="F41" s="41">
        <v>13997027139</v>
      </c>
      <c r="G41" s="15"/>
    </row>
    <row r="54" spans="1:7" ht="37.5" customHeight="1">
      <c r="A54" s="1" t="s">
        <v>79</v>
      </c>
      <c r="B54" s="1"/>
      <c r="C54" s="2"/>
      <c r="D54" s="2"/>
      <c r="E54" s="2"/>
      <c r="F54" s="2"/>
      <c r="G54" s="2"/>
    </row>
    <row r="55" spans="1:7" ht="14.25">
      <c r="A55" s="29" t="s">
        <v>41</v>
      </c>
      <c r="B55" s="30"/>
      <c r="C55" s="30"/>
      <c r="D55" s="30"/>
      <c r="E55" s="30"/>
      <c r="F55" s="30"/>
      <c r="G55" s="30"/>
    </row>
    <row r="56" spans="1:7" ht="14.25">
      <c r="A56" s="18" t="s">
        <v>2</v>
      </c>
      <c r="B56" s="19" t="s">
        <v>3</v>
      </c>
      <c r="C56" s="20"/>
      <c r="D56" s="20"/>
      <c r="E56" s="20"/>
      <c r="F56" s="20"/>
      <c r="G56" s="21"/>
    </row>
    <row r="57" spans="1:7" ht="14.25">
      <c r="A57" s="18"/>
      <c r="B57" s="19" t="s">
        <v>42</v>
      </c>
      <c r="C57" s="20"/>
      <c r="D57" s="20"/>
      <c r="E57" s="20"/>
      <c r="F57" s="20"/>
      <c r="G57" s="21"/>
    </row>
    <row r="58" spans="1:7" ht="14.25">
      <c r="A58" s="18"/>
      <c r="B58" s="22" t="s">
        <v>43</v>
      </c>
      <c r="C58" s="23" t="s">
        <v>44</v>
      </c>
      <c r="D58" s="22" t="s">
        <v>12</v>
      </c>
      <c r="E58" s="22" t="s">
        <v>13</v>
      </c>
      <c r="F58" s="22" t="s">
        <v>7</v>
      </c>
      <c r="G58" s="23" t="s">
        <v>45</v>
      </c>
    </row>
    <row r="59" spans="1:7" ht="14.25">
      <c r="A59" s="31" t="s">
        <v>14</v>
      </c>
      <c r="B59" s="25"/>
      <c r="C59" s="26"/>
      <c r="D59" s="25"/>
      <c r="E59" s="25"/>
      <c r="F59" s="25"/>
      <c r="G59" s="26"/>
    </row>
    <row r="60" spans="1:7" ht="14.25">
      <c r="A60" s="32" t="s">
        <v>46</v>
      </c>
      <c r="B60" s="31">
        <v>106200</v>
      </c>
      <c r="C60" s="31">
        <v>81</v>
      </c>
      <c r="D60" s="31">
        <v>688.1</v>
      </c>
      <c r="E60" s="31">
        <v>172</v>
      </c>
      <c r="F60" s="31">
        <f aca="true" t="shared" si="3" ref="F60:F62">SUM(D60:E60)</f>
        <v>860.1</v>
      </c>
      <c r="G60" s="31" t="s">
        <v>47</v>
      </c>
    </row>
    <row r="61" spans="1:7" ht="22.5">
      <c r="A61" s="32" t="s">
        <v>48</v>
      </c>
      <c r="B61" s="32" t="s">
        <v>49</v>
      </c>
      <c r="C61" s="33" t="s">
        <v>50</v>
      </c>
      <c r="D61" s="31">
        <v>6400</v>
      </c>
      <c r="E61" s="31">
        <v>1280</v>
      </c>
      <c r="F61" s="31">
        <f t="shared" si="3"/>
        <v>7680</v>
      </c>
      <c r="G61" s="32" t="s">
        <v>47</v>
      </c>
    </row>
    <row r="62" spans="1:7" ht="14.25">
      <c r="A62" s="32" t="s">
        <v>51</v>
      </c>
      <c r="B62" s="31">
        <v>1134</v>
      </c>
      <c r="C62" s="31">
        <v>5000</v>
      </c>
      <c r="D62" s="31"/>
      <c r="E62" s="31">
        <v>567</v>
      </c>
      <c r="F62" s="31">
        <f t="shared" si="3"/>
        <v>567</v>
      </c>
      <c r="G62" s="31" t="s">
        <v>47</v>
      </c>
    </row>
    <row r="63" spans="1:7" ht="14.25">
      <c r="A63" s="32" t="s">
        <v>52</v>
      </c>
      <c r="B63" s="31">
        <v>48368</v>
      </c>
      <c r="C63" s="31">
        <v>3000</v>
      </c>
      <c r="D63" s="31">
        <v>1451.04</v>
      </c>
      <c r="E63" s="31"/>
      <c r="F63" s="31">
        <v>1451.04</v>
      </c>
      <c r="G63" s="34" t="s">
        <v>53</v>
      </c>
    </row>
    <row r="64" spans="1:7" ht="14.25">
      <c r="A64" s="32" t="s">
        <v>54</v>
      </c>
      <c r="B64" s="31">
        <v>25200</v>
      </c>
      <c r="C64" s="31">
        <v>1430</v>
      </c>
      <c r="D64" s="31">
        <v>3144.9</v>
      </c>
      <c r="E64" s="31">
        <v>786.3</v>
      </c>
      <c r="F64" s="31">
        <f aca="true" t="shared" si="4" ref="F64:F66">SUM(D64:E64)</f>
        <v>3931.2</v>
      </c>
      <c r="G64" s="31" t="s">
        <v>47</v>
      </c>
    </row>
    <row r="65" spans="1:7" ht="14.25">
      <c r="A65" s="32" t="s">
        <v>55</v>
      </c>
      <c r="B65" s="31">
        <v>3857</v>
      </c>
      <c r="C65" s="31">
        <v>500</v>
      </c>
      <c r="D65" s="31"/>
      <c r="E65" s="31">
        <v>192.8</v>
      </c>
      <c r="F65" s="31">
        <f t="shared" si="4"/>
        <v>192.8</v>
      </c>
      <c r="G65" s="31" t="s">
        <v>47</v>
      </c>
    </row>
    <row r="66" spans="1:7" ht="14.25">
      <c r="A66" s="32" t="s">
        <v>80</v>
      </c>
      <c r="B66" s="31">
        <v>10229</v>
      </c>
      <c r="C66" s="31"/>
      <c r="D66" s="31">
        <v>185.3</v>
      </c>
      <c r="E66" s="31">
        <v>299.1</v>
      </c>
      <c r="F66" s="31">
        <f t="shared" si="4"/>
        <v>484.40000000000003</v>
      </c>
      <c r="G66" s="31" t="s">
        <v>47</v>
      </c>
    </row>
    <row r="67" spans="1:7" ht="14.25">
      <c r="A67" s="32" t="s">
        <v>81</v>
      </c>
      <c r="B67" s="31">
        <v>5791</v>
      </c>
      <c r="C67" s="35">
        <v>360</v>
      </c>
      <c r="D67" s="35">
        <v>145.6</v>
      </c>
      <c r="E67" s="31">
        <v>208.5</v>
      </c>
      <c r="F67" s="31">
        <v>354.8</v>
      </c>
      <c r="G67" s="31"/>
    </row>
    <row r="68" spans="1:7" ht="14.25">
      <c r="A68" s="32" t="s">
        <v>82</v>
      </c>
      <c r="B68" s="31">
        <v>2251</v>
      </c>
      <c r="C68" s="35">
        <v>480</v>
      </c>
      <c r="D68" s="35">
        <v>32.4</v>
      </c>
      <c r="E68" s="31">
        <v>75.6</v>
      </c>
      <c r="F68" s="31">
        <v>108</v>
      </c>
      <c r="G68" s="31"/>
    </row>
    <row r="69" spans="1:7" ht="14.25">
      <c r="A69" s="32" t="s">
        <v>83</v>
      </c>
      <c r="B69" s="31">
        <v>269</v>
      </c>
      <c r="C69" s="35">
        <v>720</v>
      </c>
      <c r="D69" s="35">
        <v>5.8</v>
      </c>
      <c r="E69" s="31">
        <v>13.5</v>
      </c>
      <c r="F69" s="31">
        <v>19.3</v>
      </c>
      <c r="G69" s="31"/>
    </row>
    <row r="70" spans="1:7" ht="14.25">
      <c r="A70" s="32" t="s">
        <v>84</v>
      </c>
      <c r="B70" s="31">
        <v>18</v>
      </c>
      <c r="C70" s="35">
        <v>1200</v>
      </c>
      <c r="D70" s="35">
        <v>0.6</v>
      </c>
      <c r="E70" s="31">
        <v>1.5</v>
      </c>
      <c r="F70" s="31">
        <v>2.1</v>
      </c>
      <c r="G70" s="31"/>
    </row>
    <row r="71" spans="1:7" ht="14.25">
      <c r="A71" s="32" t="s">
        <v>57</v>
      </c>
      <c r="B71" s="31">
        <v>18560</v>
      </c>
      <c r="C71" s="35">
        <v>300</v>
      </c>
      <c r="D71" s="35">
        <v>75</v>
      </c>
      <c r="E71" s="31">
        <v>18.7</v>
      </c>
      <c r="F71" s="31">
        <f>SUM(D71:E71)</f>
        <v>93.7</v>
      </c>
      <c r="G71" s="31" t="s">
        <v>47</v>
      </c>
    </row>
    <row r="72" spans="1:7" ht="14.25">
      <c r="A72" s="32" t="s">
        <v>58</v>
      </c>
      <c r="B72" s="36">
        <v>836</v>
      </c>
      <c r="C72" s="7">
        <v>600</v>
      </c>
      <c r="D72" s="37">
        <v>481.5</v>
      </c>
      <c r="E72" s="38">
        <v>120.4</v>
      </c>
      <c r="F72" s="31">
        <v>601.9</v>
      </c>
      <c r="G72" s="31"/>
    </row>
    <row r="73" spans="1:7" ht="14.25">
      <c r="A73" s="32" t="s">
        <v>59</v>
      </c>
      <c r="B73" s="36">
        <v>5100</v>
      </c>
      <c r="C73" s="7">
        <v>500</v>
      </c>
      <c r="D73" s="37">
        <v>268.8</v>
      </c>
      <c r="E73" s="38">
        <v>67.2</v>
      </c>
      <c r="F73" s="31">
        <v>67.2</v>
      </c>
      <c r="G73" s="31"/>
    </row>
    <row r="74" spans="1:7" ht="14.25">
      <c r="A74" s="31" t="s">
        <v>21</v>
      </c>
      <c r="B74" s="36"/>
      <c r="C74" s="7"/>
      <c r="D74" s="7"/>
      <c r="E74" s="38"/>
      <c r="F74" s="31"/>
      <c r="G74" s="31"/>
    </row>
    <row r="75" spans="1:7" ht="14.25">
      <c r="A75" s="31" t="s">
        <v>22</v>
      </c>
      <c r="B75" s="31">
        <v>8966</v>
      </c>
      <c r="C75" s="39">
        <v>256</v>
      </c>
      <c r="D75" s="39">
        <v>2203.5</v>
      </c>
      <c r="E75" s="31">
        <v>550.8</v>
      </c>
      <c r="F75" s="31">
        <f>SUM(D75:E75)</f>
        <v>2754.3</v>
      </c>
      <c r="G75" s="31" t="s">
        <v>47</v>
      </c>
    </row>
    <row r="76" spans="1:7" ht="14.25">
      <c r="A76" s="32" t="s">
        <v>61</v>
      </c>
      <c r="B76" s="31">
        <v>16705</v>
      </c>
      <c r="C76" s="31">
        <v>5000</v>
      </c>
      <c r="D76" s="31">
        <v>8352.5</v>
      </c>
      <c r="E76" s="31"/>
      <c r="F76" s="31">
        <v>8352.5</v>
      </c>
      <c r="G76" s="31"/>
    </row>
    <row r="77" spans="1:7" ht="14.25">
      <c r="A77" s="31" t="s">
        <v>24</v>
      </c>
      <c r="B77" s="32">
        <v>3900</v>
      </c>
      <c r="C77" s="31">
        <v>403</v>
      </c>
      <c r="D77" s="31">
        <v>125.8</v>
      </c>
      <c r="E77" s="31">
        <v>31.4</v>
      </c>
      <c r="F77" s="31">
        <v>157.2</v>
      </c>
      <c r="G77" s="31"/>
    </row>
    <row r="78" spans="1:7" ht="14.25">
      <c r="A78" s="31" t="s">
        <v>25</v>
      </c>
      <c r="B78" s="31"/>
      <c r="C78" s="31"/>
      <c r="D78" s="31"/>
      <c r="E78" s="31"/>
      <c r="F78" s="31"/>
      <c r="G78" s="31"/>
    </row>
    <row r="79" spans="1:7" ht="14.25">
      <c r="A79" s="31" t="s">
        <v>26</v>
      </c>
      <c r="B79" s="31">
        <v>378</v>
      </c>
      <c r="C79" s="31">
        <v>7800</v>
      </c>
      <c r="D79" s="31">
        <v>235.87</v>
      </c>
      <c r="E79" s="31">
        <v>58.97</v>
      </c>
      <c r="F79" s="31">
        <f>SUM(D79:E79)</f>
        <v>294.84000000000003</v>
      </c>
      <c r="G79" s="31" t="s">
        <v>47</v>
      </c>
    </row>
    <row r="80" spans="1:7" ht="14.25">
      <c r="A80" s="32" t="s">
        <v>27</v>
      </c>
      <c r="B80" s="31">
        <v>265</v>
      </c>
      <c r="C80" s="31">
        <v>3000</v>
      </c>
      <c r="D80" s="31">
        <v>88</v>
      </c>
      <c r="E80" s="31">
        <v>22</v>
      </c>
      <c r="F80" s="31">
        <v>110</v>
      </c>
      <c r="G80" s="31" t="s">
        <v>47</v>
      </c>
    </row>
    <row r="81" spans="1:7" ht="14.25">
      <c r="A81" s="31" t="s">
        <v>62</v>
      </c>
      <c r="B81" s="31">
        <v>48</v>
      </c>
      <c r="C81" s="31">
        <v>10000</v>
      </c>
      <c r="D81" s="31">
        <v>48</v>
      </c>
      <c r="E81" s="31">
        <v>48</v>
      </c>
      <c r="F81" s="31">
        <v>96</v>
      </c>
      <c r="G81" s="31" t="s">
        <v>47</v>
      </c>
    </row>
    <row r="82" spans="1:7" ht="14.25">
      <c r="A82" s="31" t="s">
        <v>63</v>
      </c>
      <c r="B82" s="31"/>
      <c r="C82" s="31"/>
      <c r="D82" s="31"/>
      <c r="E82" s="31"/>
      <c r="F82" s="31"/>
      <c r="G82" s="31"/>
    </row>
    <row r="83" spans="1:7" ht="14.25">
      <c r="A83" s="31" t="s">
        <v>29</v>
      </c>
      <c r="B83" s="31"/>
      <c r="C83" s="31"/>
      <c r="D83" s="31"/>
      <c r="E83" s="31"/>
      <c r="F83" s="31"/>
      <c r="G83" s="31"/>
    </row>
    <row r="84" spans="1:7" ht="14.25">
      <c r="A84" s="31" t="s">
        <v>30</v>
      </c>
      <c r="B84" s="31">
        <v>9</v>
      </c>
      <c r="C84" s="31">
        <v>60000</v>
      </c>
      <c r="D84" s="31"/>
      <c r="E84" s="31">
        <v>54</v>
      </c>
      <c r="F84" s="31">
        <f>SUM(D84:E84)</f>
        <v>54</v>
      </c>
      <c r="G84" s="31"/>
    </row>
    <row r="85" spans="1:7" ht="14.25">
      <c r="A85" s="31" t="s">
        <v>31</v>
      </c>
      <c r="B85" s="31">
        <v>9</v>
      </c>
      <c r="C85" s="31">
        <v>50000</v>
      </c>
      <c r="D85" s="31"/>
      <c r="E85" s="31">
        <v>45</v>
      </c>
      <c r="F85" s="31">
        <v>45</v>
      </c>
      <c r="G85" s="31"/>
    </row>
    <row r="86" spans="1:7" ht="14.25">
      <c r="A86" s="31" t="s">
        <v>32</v>
      </c>
      <c r="B86" s="31"/>
      <c r="C86" s="31"/>
      <c r="D86" s="31"/>
      <c r="E86" s="31">
        <v>100</v>
      </c>
      <c r="F86" s="31">
        <v>100</v>
      </c>
      <c r="G86" s="31"/>
    </row>
    <row r="87" spans="1:7" ht="14.25">
      <c r="A87" s="32" t="s">
        <v>64</v>
      </c>
      <c r="B87" s="31">
        <v>26</v>
      </c>
      <c r="C87" s="31">
        <v>4000</v>
      </c>
      <c r="D87" s="31"/>
      <c r="E87" s="31">
        <v>124.8</v>
      </c>
      <c r="F87" s="31">
        <v>124.8</v>
      </c>
      <c r="G87" s="31"/>
    </row>
    <row r="88" spans="1:7" ht="14.25">
      <c r="A88" s="32" t="s">
        <v>65</v>
      </c>
      <c r="B88" s="31"/>
      <c r="C88" s="31"/>
      <c r="D88" s="31"/>
      <c r="E88" s="31"/>
      <c r="F88" s="31"/>
      <c r="G88" s="31"/>
    </row>
    <row r="89" spans="1:7" ht="14.25">
      <c r="A89" s="32" t="s">
        <v>66</v>
      </c>
      <c r="B89" s="31">
        <v>2</v>
      </c>
      <c r="C89" s="31">
        <v>8000</v>
      </c>
      <c r="D89" s="31"/>
      <c r="E89" s="31">
        <v>9.6</v>
      </c>
      <c r="F89" s="31">
        <v>9.6</v>
      </c>
      <c r="G89" s="31"/>
    </row>
    <row r="90" spans="1:7" ht="14.25">
      <c r="A90" s="32" t="s">
        <v>67</v>
      </c>
      <c r="B90" s="31"/>
      <c r="C90" s="31">
        <v>25000</v>
      </c>
      <c r="D90" s="31"/>
      <c r="E90" s="31">
        <v>30</v>
      </c>
      <c r="F90" s="31">
        <v>30</v>
      </c>
      <c r="G90" s="31"/>
    </row>
    <row r="91" spans="1:7" ht="14.25">
      <c r="A91" s="32" t="s">
        <v>68</v>
      </c>
      <c r="B91" s="31"/>
      <c r="C91" s="31">
        <v>25000</v>
      </c>
      <c r="D91" s="31"/>
      <c r="E91" s="31">
        <v>30</v>
      </c>
      <c r="F91" s="31">
        <v>30</v>
      </c>
      <c r="G91" s="31"/>
    </row>
    <row r="92" spans="1:7" ht="14.25">
      <c r="A92" s="32" t="s">
        <v>69</v>
      </c>
      <c r="B92" s="31"/>
      <c r="C92" s="31">
        <v>30000</v>
      </c>
      <c r="D92" s="31"/>
      <c r="E92" s="31">
        <v>36</v>
      </c>
      <c r="F92" s="31">
        <v>36</v>
      </c>
      <c r="G92" s="31"/>
    </row>
    <row r="93" spans="1:7" ht="14.25">
      <c r="A93" s="32" t="s">
        <v>70</v>
      </c>
      <c r="B93" s="31">
        <v>4000</v>
      </c>
      <c r="C93" s="32" t="s">
        <v>71</v>
      </c>
      <c r="D93" s="31"/>
      <c r="E93" s="31">
        <v>24</v>
      </c>
      <c r="F93" s="42">
        <v>24</v>
      </c>
      <c r="G93" s="31"/>
    </row>
    <row r="94" spans="1:7" ht="14.25">
      <c r="A94" s="32" t="s">
        <v>72</v>
      </c>
      <c r="B94" s="31"/>
      <c r="C94" s="32"/>
      <c r="D94" s="31"/>
      <c r="E94" s="43">
        <v>10</v>
      </c>
      <c r="F94" s="13">
        <v>10</v>
      </c>
      <c r="G94" s="44"/>
    </row>
    <row r="95" spans="1:7" ht="14.25">
      <c r="A95" s="32" t="s">
        <v>73</v>
      </c>
      <c r="B95" s="32" t="s">
        <v>74</v>
      </c>
      <c r="C95" s="32">
        <v>40</v>
      </c>
      <c r="D95" s="31"/>
      <c r="E95" s="43">
        <v>9.7</v>
      </c>
      <c r="F95" s="13">
        <v>9.7</v>
      </c>
      <c r="G95" s="44"/>
    </row>
    <row r="96" spans="1:7" ht="14.25">
      <c r="A96" s="32" t="s">
        <v>75</v>
      </c>
      <c r="B96" s="31"/>
      <c r="C96" s="31"/>
      <c r="D96" s="31">
        <f aca="true" t="shared" si="5" ref="D96:F96">SUM(D60:D95)</f>
        <v>23932.709999999995</v>
      </c>
      <c r="E96" s="43">
        <f t="shared" si="5"/>
        <v>4986.87</v>
      </c>
      <c r="F96" s="13">
        <f t="shared" si="5"/>
        <v>28651.479999999996</v>
      </c>
      <c r="G96" s="44"/>
    </row>
    <row r="97" spans="1:7" ht="14.25">
      <c r="A97" s="40" t="s">
        <v>85</v>
      </c>
      <c r="B97" s="41"/>
      <c r="C97" s="40" t="s">
        <v>77</v>
      </c>
      <c r="D97" s="41"/>
      <c r="E97" s="41" t="s">
        <v>78</v>
      </c>
      <c r="F97" s="45"/>
      <c r="G97" s="15"/>
    </row>
  </sheetData>
  <sheetProtection/>
  <mergeCells count="22">
    <mergeCell ref="A1:G1"/>
    <mergeCell ref="A2:G2"/>
    <mergeCell ref="B3:G3"/>
    <mergeCell ref="B4:G4"/>
    <mergeCell ref="A54:G54"/>
    <mergeCell ref="A55:G55"/>
    <mergeCell ref="B56:G56"/>
    <mergeCell ref="B57:G57"/>
    <mergeCell ref="A3:A5"/>
    <mergeCell ref="A56:A58"/>
    <mergeCell ref="B5:B6"/>
    <mergeCell ref="B58:B59"/>
    <mergeCell ref="C5:C6"/>
    <mergeCell ref="C58:C59"/>
    <mergeCell ref="D5:D6"/>
    <mergeCell ref="D58:D59"/>
    <mergeCell ref="E5:E6"/>
    <mergeCell ref="E58:E59"/>
    <mergeCell ref="F5:F6"/>
    <mergeCell ref="F58:F59"/>
    <mergeCell ref="G5:G6"/>
    <mergeCell ref="G58:G59"/>
  </mergeCells>
  <printOptions/>
  <pageMargins left="0.75" right="0.75" top="0.7900000000000001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9"/>
  <sheetViews>
    <sheetView showOutlineSymbols="0" workbookViewId="0" topLeftCell="A1">
      <selection activeCell="G29" sqref="G29"/>
    </sheetView>
  </sheetViews>
  <sheetFormatPr defaultColWidth="9.00390625" defaultRowHeight="14.25"/>
  <cols>
    <col min="2" max="2" width="25.00390625" style="16" customWidth="1"/>
    <col min="3" max="3" width="10.00390625" style="16" customWidth="1"/>
    <col min="4" max="4" width="18.00390625" style="16" customWidth="1"/>
    <col min="5" max="5" width="13.875" style="16" customWidth="1"/>
    <col min="6" max="6" width="15.50390625" style="16" customWidth="1"/>
    <col min="7" max="7" width="14.875" style="16" customWidth="1"/>
    <col min="8" max="8" width="18.25390625" style="16" customWidth="1"/>
  </cols>
  <sheetData>
    <row r="1" spans="2:8" ht="24.75" customHeight="1">
      <c r="B1" s="1" t="s">
        <v>86</v>
      </c>
      <c r="C1" s="1"/>
      <c r="D1" s="2"/>
      <c r="E1" s="2"/>
      <c r="F1" s="2"/>
      <c r="G1" s="2"/>
      <c r="H1" s="2"/>
    </row>
    <row r="2" spans="2:8" ht="13.5" customHeight="1">
      <c r="B2" s="17" t="s">
        <v>87</v>
      </c>
      <c r="C2" s="17"/>
      <c r="D2" s="17"/>
      <c r="E2" s="17"/>
      <c r="F2" s="17"/>
      <c r="G2" s="17"/>
      <c r="H2" s="17"/>
    </row>
    <row r="3" spans="2:8" ht="13.5" customHeight="1">
      <c r="B3" s="18" t="s">
        <v>2</v>
      </c>
      <c r="C3" s="19" t="s">
        <v>3</v>
      </c>
      <c r="D3" s="20"/>
      <c r="E3" s="20"/>
      <c r="F3" s="20"/>
      <c r="G3" s="20"/>
      <c r="H3" s="21"/>
    </row>
    <row r="4" spans="2:8" ht="13.5" customHeight="1">
      <c r="B4" s="18"/>
      <c r="C4" s="19" t="s">
        <v>42</v>
      </c>
      <c r="D4" s="20"/>
      <c r="E4" s="20"/>
      <c r="F4" s="20"/>
      <c r="G4" s="20"/>
      <c r="H4" s="21"/>
    </row>
    <row r="5" spans="2:8" ht="13.5" customHeight="1">
      <c r="B5" s="18"/>
      <c r="C5" s="22" t="s">
        <v>43</v>
      </c>
      <c r="D5" s="23" t="s">
        <v>88</v>
      </c>
      <c r="E5" s="22" t="s">
        <v>12</v>
      </c>
      <c r="F5" s="22" t="s">
        <v>13</v>
      </c>
      <c r="G5" s="22" t="s">
        <v>7</v>
      </c>
      <c r="H5" s="23" t="s">
        <v>45</v>
      </c>
    </row>
    <row r="6" spans="2:8" ht="13.5" customHeight="1">
      <c r="B6" s="24" t="s">
        <v>14</v>
      </c>
      <c r="C6" s="25"/>
      <c r="D6" s="26"/>
      <c r="E6" s="25"/>
      <c r="F6" s="25"/>
      <c r="G6" s="25"/>
      <c r="H6" s="26"/>
    </row>
    <row r="7" spans="2:8" ht="13.5" customHeight="1">
      <c r="B7" s="24" t="s">
        <v>89</v>
      </c>
      <c r="C7" s="24">
        <v>86200</v>
      </c>
      <c r="D7" s="27">
        <v>81</v>
      </c>
      <c r="E7" s="24">
        <v>5572000</v>
      </c>
      <c r="F7" s="24">
        <v>1393000</v>
      </c>
      <c r="G7" s="24">
        <v>6965000</v>
      </c>
      <c r="H7" s="24" t="s">
        <v>47</v>
      </c>
    </row>
    <row r="8" spans="2:8" ht="13.5" customHeight="1">
      <c r="B8" s="24" t="s">
        <v>16</v>
      </c>
      <c r="C8" s="24" t="s">
        <v>90</v>
      </c>
      <c r="D8" s="27"/>
      <c r="E8" s="24">
        <v>2620000</v>
      </c>
      <c r="F8" s="24"/>
      <c r="G8" s="24">
        <v>2620000</v>
      </c>
      <c r="H8" s="24" t="s">
        <v>47</v>
      </c>
    </row>
    <row r="9" spans="2:8" ht="13.5" customHeight="1">
      <c r="B9" s="24" t="s">
        <v>17</v>
      </c>
      <c r="C9" s="24">
        <v>1134</v>
      </c>
      <c r="D9" s="27">
        <v>2014</v>
      </c>
      <c r="E9" s="24"/>
      <c r="F9" s="24">
        <v>2283876</v>
      </c>
      <c r="G9" s="24">
        <v>2283876</v>
      </c>
      <c r="H9" s="24" t="s">
        <v>47</v>
      </c>
    </row>
    <row r="10" spans="2:8" ht="13.5" customHeight="1">
      <c r="B10" s="24" t="s">
        <v>18</v>
      </c>
      <c r="C10" s="24">
        <v>24372</v>
      </c>
      <c r="D10" s="27"/>
      <c r="E10" s="24">
        <v>3946020</v>
      </c>
      <c r="F10" s="24"/>
      <c r="G10" s="24">
        <v>3946020</v>
      </c>
      <c r="H10" s="24"/>
    </row>
    <row r="11" spans="2:8" ht="13.5" customHeight="1">
      <c r="B11" s="24" t="s">
        <v>19</v>
      </c>
      <c r="C11" s="24">
        <v>23200</v>
      </c>
      <c r="D11" s="27">
        <v>632</v>
      </c>
      <c r="E11" s="24">
        <v>11562880</v>
      </c>
      <c r="F11" s="24">
        <v>2890720</v>
      </c>
      <c r="G11" s="24">
        <v>14453600</v>
      </c>
      <c r="H11" s="24" t="s">
        <v>47</v>
      </c>
    </row>
    <row r="12" spans="2:8" ht="13.5" customHeight="1">
      <c r="B12" s="24" t="s">
        <v>20</v>
      </c>
      <c r="C12" s="24">
        <v>8650</v>
      </c>
      <c r="D12" s="27">
        <v>150</v>
      </c>
      <c r="E12" s="24"/>
      <c r="F12" s="24">
        <v>1297500</v>
      </c>
      <c r="G12" s="24">
        <v>1297500</v>
      </c>
      <c r="H12" s="24"/>
    </row>
    <row r="13" spans="2:8" ht="13.5" customHeight="1">
      <c r="B13" s="24" t="s">
        <v>21</v>
      </c>
      <c r="C13" s="24">
        <v>5860</v>
      </c>
      <c r="D13" s="27"/>
      <c r="E13" s="24"/>
      <c r="F13" s="24"/>
      <c r="G13" s="24"/>
      <c r="H13" s="24"/>
    </row>
    <row r="14" spans="2:8" ht="13.5" customHeight="1">
      <c r="B14" s="24" t="s">
        <v>22</v>
      </c>
      <c r="C14" s="24">
        <v>5860</v>
      </c>
      <c r="D14" s="27">
        <v>2136</v>
      </c>
      <c r="E14" s="24">
        <v>10013568</v>
      </c>
      <c r="F14" s="24">
        <v>2503392</v>
      </c>
      <c r="G14" s="24">
        <v>12516960</v>
      </c>
      <c r="H14" s="24" t="s">
        <v>47</v>
      </c>
    </row>
    <row r="15" spans="2:8" ht="13.5" customHeight="1">
      <c r="B15" s="24" t="s">
        <v>23</v>
      </c>
      <c r="C15" s="24">
        <v>5860</v>
      </c>
      <c r="D15" s="27"/>
      <c r="E15" s="24">
        <v>4331400</v>
      </c>
      <c r="F15" s="24">
        <v>703200</v>
      </c>
      <c r="G15" s="24">
        <v>5034600</v>
      </c>
      <c r="H15" s="24"/>
    </row>
    <row r="16" spans="2:8" ht="13.5" customHeight="1">
      <c r="B16" s="24" t="s">
        <v>24</v>
      </c>
      <c r="C16" s="24">
        <v>2915</v>
      </c>
      <c r="D16" s="27"/>
      <c r="E16" s="24">
        <v>1187000</v>
      </c>
      <c r="F16" s="24">
        <v>586000</v>
      </c>
      <c r="G16" s="24">
        <v>1773000</v>
      </c>
      <c r="H16" s="24"/>
    </row>
    <row r="17" spans="2:8" ht="13.5" customHeight="1">
      <c r="B17" s="24" t="s">
        <v>25</v>
      </c>
      <c r="C17" s="24"/>
      <c r="D17" s="27"/>
      <c r="E17" s="24"/>
      <c r="F17" s="24"/>
      <c r="G17" s="24"/>
      <c r="H17" s="24"/>
    </row>
    <row r="18" spans="2:8" ht="13.5" customHeight="1">
      <c r="B18" s="24" t="s">
        <v>26</v>
      </c>
      <c r="C18" s="24">
        <v>378</v>
      </c>
      <c r="D18" s="27">
        <v>4800</v>
      </c>
      <c r="E18" s="24">
        <v>1451520</v>
      </c>
      <c r="F18" s="24">
        <v>362880</v>
      </c>
      <c r="G18" s="24">
        <v>1814400</v>
      </c>
      <c r="H18" s="24" t="s">
        <v>47</v>
      </c>
    </row>
    <row r="19" spans="2:8" ht="13.5" customHeight="1">
      <c r="B19" s="24" t="s">
        <v>27</v>
      </c>
      <c r="C19" s="24">
        <v>378</v>
      </c>
      <c r="D19" s="27"/>
      <c r="E19" s="24">
        <v>397248</v>
      </c>
      <c r="F19" s="24">
        <v>99312</v>
      </c>
      <c r="G19" s="24">
        <v>496560</v>
      </c>
      <c r="H19" s="24" t="s">
        <v>47</v>
      </c>
    </row>
    <row r="20" spans="2:8" ht="13.5" customHeight="1">
      <c r="B20" s="24" t="s">
        <v>62</v>
      </c>
      <c r="C20" s="24">
        <v>48</v>
      </c>
      <c r="D20" s="27">
        <v>3014</v>
      </c>
      <c r="E20" s="24"/>
      <c r="F20" s="24">
        <v>144672</v>
      </c>
      <c r="G20" s="24">
        <v>144672</v>
      </c>
      <c r="H20" s="24" t="s">
        <v>47</v>
      </c>
    </row>
    <row r="21" spans="2:8" ht="13.5" customHeight="1">
      <c r="B21" s="24" t="s">
        <v>63</v>
      </c>
      <c r="C21" s="24">
        <v>16</v>
      </c>
      <c r="D21" s="27">
        <v>15000</v>
      </c>
      <c r="E21" s="24">
        <v>192000</v>
      </c>
      <c r="F21" s="24">
        <v>48000</v>
      </c>
      <c r="G21" s="24">
        <v>240000</v>
      </c>
      <c r="H21" s="24"/>
    </row>
    <row r="22" spans="2:8" ht="13.5" customHeight="1">
      <c r="B22" s="24" t="s">
        <v>29</v>
      </c>
      <c r="C22" s="24"/>
      <c r="D22" s="27"/>
      <c r="E22" s="24"/>
      <c r="F22" s="24"/>
      <c r="G22" s="24"/>
      <c r="H22" s="24"/>
    </row>
    <row r="23" spans="2:8" ht="13.5" customHeight="1">
      <c r="B23" s="24" t="s">
        <v>30</v>
      </c>
      <c r="C23" s="24">
        <v>9</v>
      </c>
      <c r="D23" s="27"/>
      <c r="E23" s="24">
        <v>99000</v>
      </c>
      <c r="F23" s="24">
        <v>171000</v>
      </c>
      <c r="G23" s="24">
        <v>270000</v>
      </c>
      <c r="H23" s="24"/>
    </row>
    <row r="24" spans="2:8" ht="13.5" customHeight="1">
      <c r="B24" s="24" t="s">
        <v>31</v>
      </c>
      <c r="C24" s="24">
        <v>9</v>
      </c>
      <c r="D24" s="27"/>
      <c r="E24" s="24"/>
      <c r="F24" s="24">
        <v>180000</v>
      </c>
      <c r="G24" s="24">
        <v>180000</v>
      </c>
      <c r="H24" s="24"/>
    </row>
    <row r="25" spans="2:8" ht="13.5" customHeight="1">
      <c r="B25" s="24" t="s">
        <v>32</v>
      </c>
      <c r="C25" s="24"/>
      <c r="D25" s="27"/>
      <c r="E25" s="24"/>
      <c r="F25" s="24"/>
      <c r="G25" s="24"/>
      <c r="H25" s="24"/>
    </row>
    <row r="26" spans="2:8" ht="13.5" customHeight="1">
      <c r="B26" s="24" t="s">
        <v>91</v>
      </c>
      <c r="C26" s="24">
        <v>40</v>
      </c>
      <c r="D26" s="27">
        <v>73401</v>
      </c>
      <c r="E26" s="24"/>
      <c r="F26" s="24">
        <v>880812</v>
      </c>
      <c r="G26" s="24">
        <v>880812</v>
      </c>
      <c r="H26" s="24" t="s">
        <v>47</v>
      </c>
    </row>
    <row r="27" spans="2:8" ht="13.5" customHeight="1">
      <c r="B27" s="24" t="s">
        <v>34</v>
      </c>
      <c r="C27" s="24"/>
      <c r="D27" s="27">
        <v>15000</v>
      </c>
      <c r="E27" s="24"/>
      <c r="F27" s="24">
        <v>200000</v>
      </c>
      <c r="G27" s="24">
        <v>200000</v>
      </c>
      <c r="H27" s="24" t="s">
        <v>92</v>
      </c>
    </row>
    <row r="28" spans="2:8" ht="13.5" customHeight="1">
      <c r="B28" s="24" t="s">
        <v>35</v>
      </c>
      <c r="C28" s="24"/>
      <c r="D28" s="27"/>
      <c r="E28" s="24">
        <f>SUM(E7:E27)</f>
        <v>41372636</v>
      </c>
      <c r="F28" s="24">
        <v>13744364</v>
      </c>
      <c r="G28" s="16">
        <v>55117000</v>
      </c>
      <c r="H28" s="24"/>
    </row>
    <row r="29" spans="2:7" ht="15.75" customHeight="1">
      <c r="B29" s="28" t="s">
        <v>37</v>
      </c>
      <c r="C29" s="28"/>
      <c r="D29" s="28" t="s">
        <v>93</v>
      </c>
      <c r="E29" s="28"/>
      <c r="F29" s="28" t="s">
        <v>78</v>
      </c>
      <c r="G29" s="28"/>
    </row>
    <row r="33" ht="13.5" customHeight="1"/>
  </sheetData>
  <sheetProtection/>
  <mergeCells count="11">
    <mergeCell ref="B1:H1"/>
    <mergeCell ref="B2:H2"/>
    <mergeCell ref="C3:H3"/>
    <mergeCell ref="C4:H4"/>
    <mergeCell ref="B3:B5"/>
    <mergeCell ref="C5:C6"/>
    <mergeCell ref="D5:D6"/>
    <mergeCell ref="E5:E6"/>
    <mergeCell ref="F5:F6"/>
    <mergeCell ref="G5:G6"/>
    <mergeCell ref="H5:H6"/>
  </mergeCells>
  <printOptions/>
  <pageMargins left="0.47" right="0.47" top="0.98" bottom="0.98" header="0.5" footer="0.5"/>
  <pageSetup firstPageNumber="-3884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I44"/>
  <sheetViews>
    <sheetView zoomScaleSheetLayoutView="100" workbookViewId="0" topLeftCell="C4">
      <selection activeCell="H44" sqref="H44"/>
    </sheetView>
  </sheetViews>
  <sheetFormatPr defaultColWidth="9.00390625" defaultRowHeight="14.25"/>
  <cols>
    <col min="1" max="1" width="1.25" style="0" customWidth="1"/>
    <col min="2" max="2" width="9.00390625" style="0" hidden="1" customWidth="1"/>
    <col min="3" max="3" width="33.25390625" style="0" customWidth="1"/>
    <col min="4" max="4" width="13.00390625" style="0" customWidth="1"/>
    <col min="5" max="5" width="14.00390625" style="0" customWidth="1"/>
    <col min="6" max="6" width="11.625" style="0" customWidth="1"/>
    <col min="7" max="7" width="13.50390625" style="0" customWidth="1"/>
    <col min="8" max="8" width="11.625" style="0" customWidth="1"/>
    <col min="9" max="9" width="20.875" style="0" customWidth="1"/>
  </cols>
  <sheetData>
    <row r="1" spans="3:9" ht="22.5" customHeight="1">
      <c r="C1" s="1" t="s">
        <v>94</v>
      </c>
      <c r="D1" s="1"/>
      <c r="E1" s="2"/>
      <c r="F1" s="2"/>
      <c r="G1" s="2"/>
      <c r="H1" s="2"/>
      <c r="I1" s="2"/>
    </row>
    <row r="2" spans="3:9" ht="14.25">
      <c r="C2" s="3" t="s">
        <v>41</v>
      </c>
      <c r="D2" s="4"/>
      <c r="E2" s="4"/>
      <c r="F2" s="4"/>
      <c r="G2" s="4"/>
      <c r="H2" s="4"/>
      <c r="I2" s="4"/>
    </row>
    <row r="3" spans="3:9" ht="14.25">
      <c r="C3" s="5" t="s">
        <v>2</v>
      </c>
      <c r="D3" s="5" t="s">
        <v>3</v>
      </c>
      <c r="E3" s="5"/>
      <c r="F3" s="5"/>
      <c r="G3" s="5"/>
      <c r="H3" s="5"/>
      <c r="I3" s="5"/>
    </row>
    <row r="4" spans="3:9" ht="14.25">
      <c r="C4" s="5"/>
      <c r="D4" s="5" t="s">
        <v>42</v>
      </c>
      <c r="E4" s="5"/>
      <c r="F4" s="5"/>
      <c r="G4" s="5"/>
      <c r="H4" s="5"/>
      <c r="I4" s="5"/>
    </row>
    <row r="5" spans="3:9" ht="14.25">
      <c r="C5" s="5"/>
      <c r="D5" s="5" t="s">
        <v>43</v>
      </c>
      <c r="E5" s="6" t="s">
        <v>44</v>
      </c>
      <c r="F5" s="5" t="s">
        <v>12</v>
      </c>
      <c r="G5" s="5" t="s">
        <v>13</v>
      </c>
      <c r="H5" s="5" t="s">
        <v>7</v>
      </c>
      <c r="I5" s="6" t="s">
        <v>45</v>
      </c>
    </row>
    <row r="6" spans="3:9" ht="14.25">
      <c r="C6" s="7" t="s">
        <v>14</v>
      </c>
      <c r="D6" s="5"/>
      <c r="E6" s="6"/>
      <c r="F6" s="5"/>
      <c r="G6" s="5"/>
      <c r="H6" s="5"/>
      <c r="I6" s="6"/>
    </row>
    <row r="7" spans="3:9" ht="14.25">
      <c r="C7" s="8" t="s">
        <v>46</v>
      </c>
      <c r="D7" s="7">
        <v>151108</v>
      </c>
      <c r="E7" s="7">
        <v>50</v>
      </c>
      <c r="F7" s="7">
        <v>400</v>
      </c>
      <c r="G7" s="7">
        <v>100</v>
      </c>
      <c r="H7" s="7">
        <f>SUM(F7:G7)</f>
        <v>500</v>
      </c>
      <c r="I7" s="7" t="s">
        <v>47</v>
      </c>
    </row>
    <row r="8" spans="3:9" ht="14.25">
      <c r="C8" s="8" t="s">
        <v>17</v>
      </c>
      <c r="D8" s="7">
        <v>1134</v>
      </c>
      <c r="E8" s="7">
        <v>4500</v>
      </c>
      <c r="F8" s="7"/>
      <c r="G8" s="7">
        <v>510.3</v>
      </c>
      <c r="H8" s="7">
        <f>SUM(F8:G8)</f>
        <v>510.3</v>
      </c>
      <c r="I8" s="7" t="s">
        <v>47</v>
      </c>
    </row>
    <row r="9" spans="3:9" ht="14.25">
      <c r="C9" s="8" t="s">
        <v>95</v>
      </c>
      <c r="D9" s="9">
        <v>70</v>
      </c>
      <c r="E9" s="9">
        <v>1300</v>
      </c>
      <c r="F9" s="9"/>
      <c r="G9" s="9">
        <v>109.2</v>
      </c>
      <c r="H9" s="9">
        <v>109.2</v>
      </c>
      <c r="I9" s="9"/>
    </row>
    <row r="10" spans="3:9" ht="14.25">
      <c r="C10" s="8" t="s">
        <v>96</v>
      </c>
      <c r="D10" s="9" t="s">
        <v>97</v>
      </c>
      <c r="E10" s="9">
        <v>50</v>
      </c>
      <c r="F10" s="9"/>
      <c r="G10" s="9">
        <v>28</v>
      </c>
      <c r="H10" s="9">
        <v>28</v>
      </c>
      <c r="I10" s="9" t="s">
        <v>98</v>
      </c>
    </row>
    <row r="11" spans="3:9" ht="14.25">
      <c r="C11" s="8" t="s">
        <v>52</v>
      </c>
      <c r="D11" s="7">
        <v>39652</v>
      </c>
      <c r="E11" s="7">
        <v>825.9</v>
      </c>
      <c r="F11" s="7">
        <v>2620</v>
      </c>
      <c r="G11" s="7">
        <v>655</v>
      </c>
      <c r="H11" s="7">
        <v>3275</v>
      </c>
      <c r="I11" s="10"/>
    </row>
    <row r="12" spans="3:9" ht="14.25">
      <c r="C12" s="8" t="s">
        <v>54</v>
      </c>
      <c r="D12" s="7">
        <v>25200</v>
      </c>
      <c r="E12" s="7"/>
      <c r="F12" s="7">
        <v>5987.52</v>
      </c>
      <c r="G12" s="7">
        <v>1496.88</v>
      </c>
      <c r="H12" s="8">
        <v>7484.4</v>
      </c>
      <c r="I12" s="8" t="s">
        <v>99</v>
      </c>
    </row>
    <row r="13" spans="3:9" ht="14.25">
      <c r="C13" s="8" t="s">
        <v>55</v>
      </c>
      <c r="D13" s="7">
        <v>3857</v>
      </c>
      <c r="E13" s="7">
        <v>500</v>
      </c>
      <c r="F13" s="7"/>
      <c r="G13" s="7">
        <v>192.8</v>
      </c>
      <c r="H13" s="7">
        <f>SUM(F13:G13)</f>
        <v>192.8</v>
      </c>
      <c r="I13" s="8" t="s">
        <v>100</v>
      </c>
    </row>
    <row r="14" spans="3:9" ht="14.25">
      <c r="C14" s="8" t="s">
        <v>80</v>
      </c>
      <c r="D14" s="7">
        <v>10710</v>
      </c>
      <c r="E14" s="7"/>
      <c r="F14" s="7">
        <v>214.8</v>
      </c>
      <c r="G14" s="7">
        <v>511.3</v>
      </c>
      <c r="H14" s="7">
        <v>726.1</v>
      </c>
      <c r="I14" s="7" t="s">
        <v>47</v>
      </c>
    </row>
    <row r="15" spans="3:9" ht="14.25">
      <c r="C15" s="8" t="s">
        <v>81</v>
      </c>
      <c r="D15" s="7">
        <v>7677</v>
      </c>
      <c r="E15" s="7">
        <v>600</v>
      </c>
      <c r="F15" s="7">
        <v>138.2</v>
      </c>
      <c r="G15" s="7">
        <v>322.4</v>
      </c>
      <c r="H15" s="7">
        <v>460.6</v>
      </c>
      <c r="I15" s="8" t="s">
        <v>101</v>
      </c>
    </row>
    <row r="16" spans="3:9" ht="14.25">
      <c r="C16" s="8" t="s">
        <v>82</v>
      </c>
      <c r="D16" s="7">
        <v>2605</v>
      </c>
      <c r="E16" s="7">
        <v>720</v>
      </c>
      <c r="F16" s="7">
        <v>62.5</v>
      </c>
      <c r="G16" s="7">
        <v>131.3</v>
      </c>
      <c r="H16" s="7">
        <v>193.8</v>
      </c>
      <c r="I16" s="8" t="s">
        <v>102</v>
      </c>
    </row>
    <row r="17" spans="3:9" ht="14.25">
      <c r="C17" s="8" t="s">
        <v>83</v>
      </c>
      <c r="D17" s="7">
        <v>397</v>
      </c>
      <c r="E17" s="7">
        <v>960</v>
      </c>
      <c r="F17" s="7">
        <v>12.7</v>
      </c>
      <c r="G17" s="7">
        <v>54.5</v>
      </c>
      <c r="H17" s="7">
        <v>67.2</v>
      </c>
      <c r="I17" s="8" t="s">
        <v>103</v>
      </c>
    </row>
    <row r="18" spans="3:9" ht="14.25">
      <c r="C18" s="8" t="s">
        <v>84</v>
      </c>
      <c r="D18" s="7">
        <v>31</v>
      </c>
      <c r="E18" s="7">
        <v>1440</v>
      </c>
      <c r="F18" s="7">
        <v>1.4</v>
      </c>
      <c r="G18" s="7">
        <v>3.1</v>
      </c>
      <c r="H18" s="7">
        <v>4.5</v>
      </c>
      <c r="I18" s="8" t="s">
        <v>104</v>
      </c>
    </row>
    <row r="19" spans="3:9" ht="14.25">
      <c r="C19" s="8" t="s">
        <v>57</v>
      </c>
      <c r="D19" s="7">
        <v>18560</v>
      </c>
      <c r="E19" s="7">
        <v>300</v>
      </c>
      <c r="F19" s="7">
        <v>75</v>
      </c>
      <c r="G19" s="7">
        <v>18.7</v>
      </c>
      <c r="H19" s="7">
        <f>SUM(F19:G19)</f>
        <v>93.7</v>
      </c>
      <c r="I19" s="7" t="s">
        <v>47</v>
      </c>
    </row>
    <row r="20" spans="3:9" ht="14.25">
      <c r="C20" s="8" t="s">
        <v>58</v>
      </c>
      <c r="D20" s="7">
        <v>836</v>
      </c>
      <c r="E20" s="7">
        <v>600</v>
      </c>
      <c r="F20" s="9">
        <v>481.5</v>
      </c>
      <c r="G20" s="7">
        <v>120.4</v>
      </c>
      <c r="H20" s="7">
        <v>601.9</v>
      </c>
      <c r="I20" s="7"/>
    </row>
    <row r="21" spans="3:9" ht="14.25">
      <c r="C21" s="8" t="s">
        <v>59</v>
      </c>
      <c r="D21" s="7">
        <v>5100</v>
      </c>
      <c r="E21" s="7">
        <v>500</v>
      </c>
      <c r="F21" s="9">
        <v>268.8</v>
      </c>
      <c r="G21" s="7">
        <v>67.2</v>
      </c>
      <c r="H21" s="7">
        <v>67.2</v>
      </c>
      <c r="I21" s="8" t="s">
        <v>105</v>
      </c>
    </row>
    <row r="22" spans="3:9" ht="14.25">
      <c r="C22" s="7" t="s">
        <v>21</v>
      </c>
      <c r="D22" s="7"/>
      <c r="E22" s="7"/>
      <c r="F22" s="7"/>
      <c r="G22" s="7"/>
      <c r="H22" s="7"/>
      <c r="I22" s="7"/>
    </row>
    <row r="23" spans="3:9" ht="14.25">
      <c r="C23" s="7" t="s">
        <v>22</v>
      </c>
      <c r="D23" s="7">
        <v>8530</v>
      </c>
      <c r="E23" s="7">
        <v>256</v>
      </c>
      <c r="F23" s="7">
        <v>2737</v>
      </c>
      <c r="G23" s="7">
        <v>684.2</v>
      </c>
      <c r="H23" s="7">
        <v>3421.2</v>
      </c>
      <c r="I23" s="8" t="s">
        <v>106</v>
      </c>
    </row>
    <row r="24" spans="3:9" ht="14.25">
      <c r="C24" s="7" t="s">
        <v>24</v>
      </c>
      <c r="D24" s="8">
        <v>3900</v>
      </c>
      <c r="E24" s="7">
        <v>403</v>
      </c>
      <c r="F24" s="7">
        <v>207.02</v>
      </c>
      <c r="G24" s="7">
        <v>88.72</v>
      </c>
      <c r="H24" s="7">
        <v>295.74</v>
      </c>
      <c r="I24" s="7"/>
    </row>
    <row r="25" spans="3:9" ht="14.25">
      <c r="C25" s="7" t="s">
        <v>25</v>
      </c>
      <c r="D25" s="7"/>
      <c r="E25" s="7"/>
      <c r="F25" s="7"/>
      <c r="G25" s="7"/>
      <c r="H25" s="7"/>
      <c r="I25" s="7"/>
    </row>
    <row r="26" spans="3:9" ht="14.25">
      <c r="C26" s="7" t="s">
        <v>26</v>
      </c>
      <c r="D26" s="7">
        <v>378</v>
      </c>
      <c r="E26" s="7">
        <v>7800</v>
      </c>
      <c r="F26" s="7">
        <v>235.87</v>
      </c>
      <c r="G26" s="7">
        <v>58.97</v>
      </c>
      <c r="H26" s="7">
        <f>SUM(F26:G26)</f>
        <v>294.84000000000003</v>
      </c>
      <c r="I26" s="7" t="s">
        <v>47</v>
      </c>
    </row>
    <row r="27" spans="3:9" ht="14.25">
      <c r="C27" s="8" t="s">
        <v>27</v>
      </c>
      <c r="D27" s="7">
        <v>265</v>
      </c>
      <c r="E27" s="7">
        <v>3000</v>
      </c>
      <c r="F27" s="7">
        <v>88</v>
      </c>
      <c r="G27" s="7">
        <v>22</v>
      </c>
      <c r="H27" s="7">
        <v>110</v>
      </c>
      <c r="I27" s="7" t="s">
        <v>47</v>
      </c>
    </row>
    <row r="28" spans="3:9" ht="14.25">
      <c r="C28" s="8" t="s">
        <v>107</v>
      </c>
      <c r="D28" s="7">
        <v>15</v>
      </c>
      <c r="E28" s="7">
        <v>140000</v>
      </c>
      <c r="F28" s="7">
        <v>150</v>
      </c>
      <c r="G28" s="7">
        <v>60</v>
      </c>
      <c r="H28" s="7">
        <v>210</v>
      </c>
      <c r="I28" s="7"/>
    </row>
    <row r="29" spans="3:9" ht="14.25">
      <c r="C29" s="8" t="s">
        <v>108</v>
      </c>
      <c r="D29" s="7">
        <v>48</v>
      </c>
      <c r="E29" s="7">
        <v>10000</v>
      </c>
      <c r="F29" s="7">
        <v>48</v>
      </c>
      <c r="G29" s="7">
        <v>48</v>
      </c>
      <c r="H29" s="7">
        <v>96</v>
      </c>
      <c r="I29" s="7" t="s">
        <v>47</v>
      </c>
    </row>
    <row r="30" spans="3:9" ht="14.25">
      <c r="C30" s="7" t="s">
        <v>63</v>
      </c>
      <c r="D30" s="7">
        <v>10</v>
      </c>
      <c r="E30" s="7">
        <v>20000</v>
      </c>
      <c r="F30" s="7"/>
      <c r="G30" s="7">
        <v>20</v>
      </c>
      <c r="H30" s="7">
        <v>20</v>
      </c>
      <c r="I30" s="7"/>
    </row>
    <row r="31" spans="3:9" ht="14.25">
      <c r="C31" s="7" t="s">
        <v>29</v>
      </c>
      <c r="D31" s="7"/>
      <c r="E31" s="7"/>
      <c r="F31" s="7"/>
      <c r="G31" s="7"/>
      <c r="H31" s="7"/>
      <c r="I31" s="7"/>
    </row>
    <row r="32" spans="3:9" ht="14.25">
      <c r="C32" s="7" t="s">
        <v>30</v>
      </c>
      <c r="D32" s="7">
        <v>13</v>
      </c>
      <c r="E32" s="7">
        <v>60000</v>
      </c>
      <c r="F32" s="7"/>
      <c r="G32" s="7">
        <v>48</v>
      </c>
      <c r="H32" s="7">
        <v>48</v>
      </c>
      <c r="I32" s="7"/>
    </row>
    <row r="33" spans="3:9" ht="14.25">
      <c r="C33" s="7" t="s">
        <v>31</v>
      </c>
      <c r="D33" s="7">
        <v>9</v>
      </c>
      <c r="E33" s="7">
        <v>50000</v>
      </c>
      <c r="F33" s="7">
        <v>486</v>
      </c>
      <c r="G33" s="7">
        <v>45</v>
      </c>
      <c r="H33" s="7">
        <v>531</v>
      </c>
      <c r="I33" s="7"/>
    </row>
    <row r="34" spans="3:9" ht="14.25">
      <c r="C34" s="7" t="s">
        <v>32</v>
      </c>
      <c r="D34" s="7"/>
      <c r="E34" s="7"/>
      <c r="F34" s="7"/>
      <c r="G34" s="7">
        <v>100</v>
      </c>
      <c r="H34" s="7">
        <v>100</v>
      </c>
      <c r="I34" s="7"/>
    </row>
    <row r="35" spans="3:9" ht="14.25">
      <c r="C35" s="8" t="s">
        <v>64</v>
      </c>
      <c r="D35" s="7">
        <v>26</v>
      </c>
      <c r="E35" s="7">
        <v>4000</v>
      </c>
      <c r="F35" s="7"/>
      <c r="G35" s="7">
        <v>124.8</v>
      </c>
      <c r="H35" s="7">
        <v>124.8</v>
      </c>
      <c r="I35" s="7"/>
    </row>
    <row r="36" spans="3:9" ht="14.25">
      <c r="C36" s="8" t="s">
        <v>65</v>
      </c>
      <c r="D36" s="7"/>
      <c r="E36" s="7"/>
      <c r="F36" s="7"/>
      <c r="G36" s="7"/>
      <c r="H36" s="7"/>
      <c r="I36" s="7"/>
    </row>
    <row r="37" spans="3:9" ht="14.25">
      <c r="C37" s="8" t="s">
        <v>66</v>
      </c>
      <c r="D37" s="7">
        <v>2</v>
      </c>
      <c r="E37" s="7">
        <v>8000</v>
      </c>
      <c r="F37" s="7"/>
      <c r="G37" s="7">
        <v>9.6</v>
      </c>
      <c r="H37" s="7">
        <v>9.6</v>
      </c>
      <c r="I37" s="7"/>
    </row>
    <row r="38" spans="3:9" ht="14.25">
      <c r="C38" s="8" t="s">
        <v>67</v>
      </c>
      <c r="D38" s="7"/>
      <c r="E38" s="7">
        <v>25000</v>
      </c>
      <c r="F38" s="7"/>
      <c r="G38" s="7">
        <v>30</v>
      </c>
      <c r="H38" s="7">
        <v>30</v>
      </c>
      <c r="I38" s="7"/>
    </row>
    <row r="39" spans="3:9" ht="14.25">
      <c r="C39" s="8" t="s">
        <v>68</v>
      </c>
      <c r="D39" s="7"/>
      <c r="E39" s="7">
        <v>25000</v>
      </c>
      <c r="F39" s="7"/>
      <c r="G39" s="7">
        <v>30</v>
      </c>
      <c r="H39" s="7">
        <v>30</v>
      </c>
      <c r="I39" s="7"/>
    </row>
    <row r="40" spans="3:9" ht="14.25">
      <c r="C40" s="8" t="s">
        <v>69</v>
      </c>
      <c r="D40" s="7"/>
      <c r="E40" s="7">
        <v>30000</v>
      </c>
      <c r="F40" s="7"/>
      <c r="G40" s="7">
        <v>36</v>
      </c>
      <c r="H40" s="7">
        <v>36</v>
      </c>
      <c r="I40" s="7"/>
    </row>
    <row r="41" spans="3:9" ht="14.25">
      <c r="C41" s="8" t="s">
        <v>72</v>
      </c>
      <c r="D41" s="7"/>
      <c r="E41" s="8"/>
      <c r="F41" s="7"/>
      <c r="G41" s="7">
        <v>10</v>
      </c>
      <c r="H41" s="13">
        <v>10</v>
      </c>
      <c r="I41" s="7"/>
    </row>
    <row r="42" spans="3:9" ht="14.25">
      <c r="C42" s="8" t="s">
        <v>73</v>
      </c>
      <c r="D42" s="8" t="s">
        <v>74</v>
      </c>
      <c r="E42" s="8">
        <v>40</v>
      </c>
      <c r="F42" s="7"/>
      <c r="G42" s="7">
        <v>9.7</v>
      </c>
      <c r="H42" s="13">
        <v>9.7</v>
      </c>
      <c r="I42" s="7"/>
    </row>
    <row r="43" spans="3:9" ht="14.25">
      <c r="C43" s="8" t="s">
        <v>75</v>
      </c>
      <c r="D43" s="7"/>
      <c r="E43" s="7"/>
      <c r="F43" s="7">
        <f aca="true" t="shared" si="0" ref="F43:H43">SUM(F7:F42)</f>
        <v>14214.310000000001</v>
      </c>
      <c r="G43" s="7">
        <f t="shared" si="0"/>
        <v>5746.070000000001</v>
      </c>
      <c r="H43" s="13">
        <f t="shared" si="0"/>
        <v>19691.58</v>
      </c>
      <c r="I43" s="7"/>
    </row>
    <row r="44" spans="3:9" ht="14.25">
      <c r="C44" s="3" t="s">
        <v>85</v>
      </c>
      <c r="D44" s="4"/>
      <c r="E44" s="3" t="s">
        <v>77</v>
      </c>
      <c r="F44" s="4"/>
      <c r="G44" s="4" t="s">
        <v>78</v>
      </c>
      <c r="H44" s="4"/>
      <c r="I44" s="15"/>
    </row>
  </sheetData>
  <sheetProtection/>
  <mergeCells count="11">
    <mergeCell ref="C1:I1"/>
    <mergeCell ref="C2:I2"/>
    <mergeCell ref="D3:I3"/>
    <mergeCell ref="D4:I4"/>
    <mergeCell ref="C3:C5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6">
      <selection activeCell="G40" sqref="G40"/>
    </sheetView>
  </sheetViews>
  <sheetFormatPr defaultColWidth="9.00390625" defaultRowHeight="14.25"/>
  <cols>
    <col min="1" max="1" width="25.00390625" style="0" customWidth="1"/>
    <col min="2" max="2" width="13.375" style="0" customWidth="1"/>
    <col min="3" max="3" width="18.375" style="0" customWidth="1"/>
    <col min="4" max="4" width="12.625" style="0" customWidth="1"/>
    <col min="5" max="5" width="11.375" style="0" customWidth="1"/>
    <col min="6" max="6" width="10.25390625" style="0" customWidth="1"/>
    <col min="7" max="7" width="25.25390625" style="0" customWidth="1"/>
  </cols>
  <sheetData>
    <row r="1" spans="1:7" ht="25.5">
      <c r="A1" s="1" t="s">
        <v>94</v>
      </c>
      <c r="B1" s="1"/>
      <c r="C1" s="2"/>
      <c r="D1" s="2"/>
      <c r="E1" s="2"/>
      <c r="F1" s="2"/>
      <c r="G1" s="2"/>
    </row>
    <row r="2" spans="1:7" ht="14.25">
      <c r="A2" s="3" t="s">
        <v>41</v>
      </c>
      <c r="B2" s="4"/>
      <c r="C2" s="4"/>
      <c r="D2" s="4"/>
      <c r="E2" s="4"/>
      <c r="F2" s="4"/>
      <c r="G2" s="4"/>
    </row>
    <row r="3" spans="1:7" ht="14.25">
      <c r="A3" s="5" t="s">
        <v>2</v>
      </c>
      <c r="B3" s="5" t="s">
        <v>3</v>
      </c>
      <c r="C3" s="5"/>
      <c r="D3" s="5"/>
      <c r="E3" s="5"/>
      <c r="F3" s="5"/>
      <c r="G3" s="5"/>
    </row>
    <row r="4" spans="1:7" ht="14.25">
      <c r="A4" s="5"/>
      <c r="B4" s="5" t="s">
        <v>42</v>
      </c>
      <c r="C4" s="5"/>
      <c r="D4" s="5"/>
      <c r="E4" s="5"/>
      <c r="F4" s="5"/>
      <c r="G4" s="5"/>
    </row>
    <row r="5" spans="1:7" ht="14.25">
      <c r="A5" s="5"/>
      <c r="B5" s="5" t="s">
        <v>43</v>
      </c>
      <c r="C5" s="6" t="s">
        <v>44</v>
      </c>
      <c r="D5" s="5" t="s">
        <v>12</v>
      </c>
      <c r="E5" s="5" t="s">
        <v>13</v>
      </c>
      <c r="F5" s="5" t="s">
        <v>7</v>
      </c>
      <c r="G5" s="6" t="s">
        <v>45</v>
      </c>
    </row>
    <row r="6" spans="1:7" ht="14.25">
      <c r="A6" s="7" t="s">
        <v>14</v>
      </c>
      <c r="B6" s="5"/>
      <c r="C6" s="6"/>
      <c r="D6" s="5"/>
      <c r="E6" s="5"/>
      <c r="F6" s="5"/>
      <c r="G6" s="6"/>
    </row>
    <row r="7" spans="1:7" ht="14.25">
      <c r="A7" s="8" t="s">
        <v>46</v>
      </c>
      <c r="B7" s="7">
        <v>151108</v>
      </c>
      <c r="C7" s="7">
        <v>30</v>
      </c>
      <c r="D7" s="7">
        <v>363</v>
      </c>
      <c r="E7" s="7">
        <v>90</v>
      </c>
      <c r="F7" s="7">
        <v>453</v>
      </c>
      <c r="G7" s="7" t="s">
        <v>47</v>
      </c>
    </row>
    <row r="8" spans="1:7" ht="14.25">
      <c r="A8" s="8" t="s">
        <v>17</v>
      </c>
      <c r="B8" s="7">
        <v>1134</v>
      </c>
      <c r="C8" s="7"/>
      <c r="D8" s="7"/>
      <c r="E8" s="7">
        <v>469.14</v>
      </c>
      <c r="F8" s="7">
        <f>SUM(D8:E8)</f>
        <v>469.14</v>
      </c>
      <c r="G8" s="7" t="s">
        <v>47</v>
      </c>
    </row>
    <row r="9" spans="1:7" ht="14.25">
      <c r="A9" s="8" t="s">
        <v>109</v>
      </c>
      <c r="B9" s="7">
        <v>1064</v>
      </c>
      <c r="C9" s="7">
        <v>4100</v>
      </c>
      <c r="D9" s="7"/>
      <c r="E9" s="7">
        <v>436.24</v>
      </c>
      <c r="F9" s="7"/>
      <c r="G9" s="7"/>
    </row>
    <row r="10" spans="1:7" ht="14.25">
      <c r="A10" s="8" t="s">
        <v>110</v>
      </c>
      <c r="B10" s="7">
        <v>70</v>
      </c>
      <c r="C10" s="7">
        <v>4700</v>
      </c>
      <c r="D10" s="7"/>
      <c r="E10" s="7">
        <v>32.9</v>
      </c>
      <c r="F10" s="7"/>
      <c r="G10" s="7"/>
    </row>
    <row r="11" spans="1:7" ht="14.25">
      <c r="A11" s="8" t="s">
        <v>95</v>
      </c>
      <c r="B11" s="9">
        <v>70</v>
      </c>
      <c r="C11" s="9">
        <v>1300</v>
      </c>
      <c r="D11" s="9"/>
      <c r="E11" s="9">
        <v>109.2</v>
      </c>
      <c r="F11" s="9">
        <v>109.2</v>
      </c>
      <c r="G11" s="9"/>
    </row>
    <row r="12" spans="1:7" ht="14.25">
      <c r="A12" s="8" t="s">
        <v>96</v>
      </c>
      <c r="B12" s="9" t="s">
        <v>97</v>
      </c>
      <c r="C12" s="9">
        <v>50</v>
      </c>
      <c r="D12" s="9"/>
      <c r="E12" s="9">
        <v>28</v>
      </c>
      <c r="F12" s="9">
        <v>28</v>
      </c>
      <c r="G12" s="9" t="s">
        <v>98</v>
      </c>
    </row>
    <row r="13" spans="1:7" ht="14.25">
      <c r="A13" s="8" t="s">
        <v>52</v>
      </c>
      <c r="B13" s="7">
        <v>39652</v>
      </c>
      <c r="C13" s="7">
        <v>825.9</v>
      </c>
      <c r="D13" s="7">
        <v>2620</v>
      </c>
      <c r="E13" s="7">
        <v>655</v>
      </c>
      <c r="F13" s="7">
        <v>3275</v>
      </c>
      <c r="G13" s="10"/>
    </row>
    <row r="14" spans="1:7" ht="14.25">
      <c r="A14" s="8" t="s">
        <v>54</v>
      </c>
      <c r="B14" s="7">
        <v>14688</v>
      </c>
      <c r="C14" s="7">
        <v>2970</v>
      </c>
      <c r="D14" s="7">
        <v>4362</v>
      </c>
      <c r="E14" s="7">
        <v>872.4</v>
      </c>
      <c r="F14" s="8">
        <v>5234.4</v>
      </c>
      <c r="G14" s="8" t="s">
        <v>99</v>
      </c>
    </row>
    <row r="15" spans="1:7" ht="14.25">
      <c r="A15" s="8" t="s">
        <v>55</v>
      </c>
      <c r="B15" s="7">
        <v>3857</v>
      </c>
      <c r="C15" s="7">
        <v>600</v>
      </c>
      <c r="D15" s="7">
        <v>296.2</v>
      </c>
      <c r="E15" s="7">
        <v>74</v>
      </c>
      <c r="F15" s="7">
        <v>370.2</v>
      </c>
      <c r="G15" s="8" t="s">
        <v>100</v>
      </c>
    </row>
    <row r="16" spans="1:7" ht="14.25">
      <c r="A16" s="8" t="s">
        <v>80</v>
      </c>
      <c r="B16" s="7">
        <v>12882</v>
      </c>
      <c r="C16" s="7"/>
      <c r="D16" s="7">
        <v>214.8</v>
      </c>
      <c r="E16" s="7">
        <v>788.8</v>
      </c>
      <c r="F16" s="7">
        <v>726.1</v>
      </c>
      <c r="G16" s="7" t="s">
        <v>47</v>
      </c>
    </row>
    <row r="17" spans="1:7" ht="14.25">
      <c r="A17" s="8" t="s">
        <v>81</v>
      </c>
      <c r="B17" s="7">
        <v>9849</v>
      </c>
      <c r="C17" s="7">
        <v>840</v>
      </c>
      <c r="D17" s="7">
        <v>138.2</v>
      </c>
      <c r="E17" s="7">
        <v>579</v>
      </c>
      <c r="F17" s="7">
        <v>460.6</v>
      </c>
      <c r="G17" s="8" t="s">
        <v>101</v>
      </c>
    </row>
    <row r="18" spans="1:7" ht="14.25">
      <c r="A18" s="8" t="s">
        <v>82</v>
      </c>
      <c r="B18" s="7">
        <v>2605</v>
      </c>
      <c r="C18" s="7">
        <v>960</v>
      </c>
      <c r="D18" s="7">
        <v>62.5</v>
      </c>
      <c r="E18" s="7">
        <v>175</v>
      </c>
      <c r="F18" s="7">
        <v>193.8</v>
      </c>
      <c r="G18" s="8" t="s">
        <v>105</v>
      </c>
    </row>
    <row r="19" spans="1:7" ht="14.25">
      <c r="A19" s="8" t="s">
        <v>83</v>
      </c>
      <c r="B19" s="7">
        <v>397</v>
      </c>
      <c r="C19" s="7">
        <v>1200</v>
      </c>
      <c r="D19" s="7">
        <v>12.7</v>
      </c>
      <c r="E19" s="7">
        <v>33.3</v>
      </c>
      <c r="F19" s="7">
        <v>67.2</v>
      </c>
      <c r="G19" s="8" t="s">
        <v>103</v>
      </c>
    </row>
    <row r="20" spans="1:7" ht="14.25">
      <c r="A20" s="8" t="s">
        <v>84</v>
      </c>
      <c r="B20" s="7">
        <v>13</v>
      </c>
      <c r="C20" s="7">
        <v>1680</v>
      </c>
      <c r="D20" s="7">
        <v>2.3</v>
      </c>
      <c r="E20" s="7">
        <v>1.5</v>
      </c>
      <c r="F20" s="7">
        <v>4.5</v>
      </c>
      <c r="G20" s="8" t="s">
        <v>104</v>
      </c>
    </row>
    <row r="21" spans="1:7" ht="14.25">
      <c r="A21" s="11" t="s">
        <v>111</v>
      </c>
      <c r="B21" s="12">
        <v>12882</v>
      </c>
      <c r="C21" s="12">
        <v>5</v>
      </c>
      <c r="E21" s="12">
        <v>6.4</v>
      </c>
      <c r="G21" s="11" t="s">
        <v>112</v>
      </c>
    </row>
    <row r="22" spans="1:7" ht="14.25">
      <c r="A22" s="8" t="s">
        <v>57</v>
      </c>
      <c r="B22" s="7">
        <v>18560</v>
      </c>
      <c r="C22" s="7">
        <v>300</v>
      </c>
      <c r="D22" s="7">
        <v>75</v>
      </c>
      <c r="E22" s="7">
        <v>18.7</v>
      </c>
      <c r="F22" s="7">
        <f>SUM(D22:E22)</f>
        <v>93.7</v>
      </c>
      <c r="G22" s="7" t="s">
        <v>47</v>
      </c>
    </row>
    <row r="23" spans="1:7" ht="14.25">
      <c r="A23" s="8" t="s">
        <v>113</v>
      </c>
      <c r="B23" s="7">
        <v>5100</v>
      </c>
      <c r="C23" s="7">
        <v>500</v>
      </c>
      <c r="D23" s="9">
        <v>268.8</v>
      </c>
      <c r="E23" s="7">
        <v>170.4</v>
      </c>
      <c r="F23" s="7"/>
      <c r="G23" s="8" t="s">
        <v>105</v>
      </c>
    </row>
    <row r="24" spans="1:7" ht="14.25">
      <c r="A24" s="7" t="s">
        <v>21</v>
      </c>
      <c r="B24" s="7"/>
      <c r="C24" s="7"/>
      <c r="D24" s="7"/>
      <c r="E24" s="7"/>
      <c r="F24" s="7"/>
      <c r="G24" s="7"/>
    </row>
    <row r="25" spans="1:7" ht="14.25">
      <c r="A25" s="7" t="s">
        <v>22</v>
      </c>
      <c r="B25" s="7">
        <v>8530</v>
      </c>
      <c r="C25" s="7">
        <v>256</v>
      </c>
      <c r="D25" s="7">
        <v>2737</v>
      </c>
      <c r="E25" s="7">
        <v>684.2</v>
      </c>
      <c r="F25" s="7">
        <v>3421.2</v>
      </c>
      <c r="G25" s="8" t="s">
        <v>106</v>
      </c>
    </row>
    <row r="26" spans="1:7" ht="14.25">
      <c r="A26" s="7" t="s">
        <v>24</v>
      </c>
      <c r="B26" s="8">
        <v>3900</v>
      </c>
      <c r="C26" s="7">
        <v>403</v>
      </c>
      <c r="D26" s="7">
        <v>207.02</v>
      </c>
      <c r="E26" s="7">
        <v>88.72</v>
      </c>
      <c r="F26" s="7">
        <v>295.74</v>
      </c>
      <c r="G26" s="7"/>
    </row>
    <row r="27" spans="1:7" ht="14.25">
      <c r="A27" s="7" t="s">
        <v>25</v>
      </c>
      <c r="B27" s="7"/>
      <c r="C27" s="7"/>
      <c r="D27" s="7"/>
      <c r="E27" s="7"/>
      <c r="F27" s="7"/>
      <c r="G27" s="7"/>
    </row>
    <row r="28" spans="1:7" ht="14.25">
      <c r="A28" s="7" t="s">
        <v>26</v>
      </c>
      <c r="B28" s="7">
        <v>378</v>
      </c>
      <c r="C28" s="7">
        <v>7800</v>
      </c>
      <c r="D28" s="7">
        <v>235.87</v>
      </c>
      <c r="E28" s="7">
        <v>58.97</v>
      </c>
      <c r="F28" s="7">
        <f>SUM(D28:E28)</f>
        <v>294.84000000000003</v>
      </c>
      <c r="G28" s="7" t="s">
        <v>47</v>
      </c>
    </row>
    <row r="29" spans="1:7" ht="14.25">
      <c r="A29" s="8" t="s">
        <v>27</v>
      </c>
      <c r="B29" s="7">
        <v>265</v>
      </c>
      <c r="C29" s="7">
        <v>3000</v>
      </c>
      <c r="D29" s="7">
        <v>88</v>
      </c>
      <c r="E29" s="7">
        <v>22</v>
      </c>
      <c r="F29" s="7">
        <v>110</v>
      </c>
      <c r="G29" s="7" t="s">
        <v>47</v>
      </c>
    </row>
    <row r="30" spans="1:7" ht="14.25">
      <c r="A30" s="8" t="s">
        <v>107</v>
      </c>
      <c r="B30" s="7">
        <v>15</v>
      </c>
      <c r="C30" s="7">
        <v>140000</v>
      </c>
      <c r="D30" s="7">
        <v>150</v>
      </c>
      <c r="E30" s="7">
        <v>60</v>
      </c>
      <c r="F30" s="7">
        <v>210</v>
      </c>
      <c r="G30" s="7"/>
    </row>
    <row r="31" spans="1:7" ht="14.25">
      <c r="A31" s="8" t="s">
        <v>108</v>
      </c>
      <c r="B31" s="7">
        <v>48</v>
      </c>
      <c r="C31" s="7">
        <v>10000</v>
      </c>
      <c r="D31" s="7">
        <v>48</v>
      </c>
      <c r="E31" s="7">
        <v>48</v>
      </c>
      <c r="F31" s="7">
        <v>96</v>
      </c>
      <c r="G31" s="7" t="s">
        <v>47</v>
      </c>
    </row>
    <row r="32" spans="1:7" ht="14.25">
      <c r="A32" s="7" t="s">
        <v>63</v>
      </c>
      <c r="B32" s="7">
        <v>10</v>
      </c>
      <c r="C32" s="7">
        <v>20000</v>
      </c>
      <c r="D32" s="7"/>
      <c r="E32" s="7">
        <v>20</v>
      </c>
      <c r="F32" s="7">
        <v>20</v>
      </c>
      <c r="G32" s="7"/>
    </row>
    <row r="33" spans="1:7" ht="14.25">
      <c r="A33" s="7" t="s">
        <v>29</v>
      </c>
      <c r="B33" s="7"/>
      <c r="C33" s="7"/>
      <c r="D33" s="7"/>
      <c r="E33" s="7">
        <v>243.8</v>
      </c>
      <c r="F33" s="7"/>
      <c r="G33" s="7"/>
    </row>
    <row r="34" spans="1:7" ht="14.25">
      <c r="A34" s="7" t="s">
        <v>30</v>
      </c>
      <c r="B34" s="7">
        <v>13</v>
      </c>
      <c r="C34" s="7">
        <v>58000</v>
      </c>
      <c r="D34" s="7"/>
      <c r="E34" s="7">
        <v>75.4</v>
      </c>
      <c r="F34" s="7">
        <v>75.4</v>
      </c>
      <c r="G34" s="7"/>
    </row>
    <row r="35" spans="1:7" ht="14.25">
      <c r="A35" s="8" t="s">
        <v>114</v>
      </c>
      <c r="B35" s="7">
        <v>78</v>
      </c>
      <c r="C35" s="7">
        <v>1800</v>
      </c>
      <c r="D35" s="7"/>
      <c r="E35" s="7">
        <v>168.4</v>
      </c>
      <c r="F35" s="7">
        <v>168.4</v>
      </c>
      <c r="G35" s="7"/>
    </row>
    <row r="36" spans="1:7" ht="14.25">
      <c r="A36" s="7" t="s">
        <v>32</v>
      </c>
      <c r="B36" s="7"/>
      <c r="C36" s="7"/>
      <c r="D36" s="7"/>
      <c r="E36" s="7">
        <v>100</v>
      </c>
      <c r="F36" s="7">
        <v>100</v>
      </c>
      <c r="G36" s="7"/>
    </row>
    <row r="37" spans="1:7" ht="14.25">
      <c r="A37" s="8" t="s">
        <v>64</v>
      </c>
      <c r="B37" s="7">
        <v>26</v>
      </c>
      <c r="C37" s="7">
        <v>4000</v>
      </c>
      <c r="D37" s="7"/>
      <c r="E37" s="7">
        <v>124.8</v>
      </c>
      <c r="F37" s="7">
        <v>124.8</v>
      </c>
      <c r="G37" s="7"/>
    </row>
    <row r="38" spans="1:7" ht="14.25">
      <c r="A38" s="8" t="s">
        <v>65</v>
      </c>
      <c r="B38" s="7"/>
      <c r="C38" s="7"/>
      <c r="D38" s="7"/>
      <c r="E38" s="7"/>
      <c r="F38" s="7"/>
      <c r="G38" s="7"/>
    </row>
    <row r="39" spans="1:7" ht="14.25">
      <c r="A39" s="8" t="s">
        <v>66</v>
      </c>
      <c r="B39" s="7">
        <v>2</v>
      </c>
      <c r="C39" s="7">
        <v>8000</v>
      </c>
      <c r="D39" s="7"/>
      <c r="E39" s="7">
        <v>9.6</v>
      </c>
      <c r="F39" s="7">
        <v>9.6</v>
      </c>
      <c r="G39" s="7"/>
    </row>
    <row r="40" spans="1:7" ht="14.25">
      <c r="A40" s="8" t="s">
        <v>67</v>
      </c>
      <c r="B40" s="7"/>
      <c r="C40" s="7">
        <v>25000</v>
      </c>
      <c r="D40" s="7"/>
      <c r="E40" s="7">
        <v>30</v>
      </c>
      <c r="F40" s="7">
        <v>30</v>
      </c>
      <c r="G40" s="7"/>
    </row>
    <row r="41" spans="1:7" ht="14.25">
      <c r="A41" s="8" t="s">
        <v>68</v>
      </c>
      <c r="B41" s="7"/>
      <c r="C41" s="7">
        <v>25000</v>
      </c>
      <c r="D41" s="7"/>
      <c r="E41" s="7">
        <v>30</v>
      </c>
      <c r="F41" s="7">
        <v>30</v>
      </c>
      <c r="G41" s="7"/>
    </row>
    <row r="42" spans="1:7" ht="14.25">
      <c r="A42" s="8" t="s">
        <v>69</v>
      </c>
      <c r="B42" s="7"/>
      <c r="C42" s="7">
        <v>30000</v>
      </c>
      <c r="D42" s="7"/>
      <c r="E42" s="7">
        <v>36</v>
      </c>
      <c r="F42" s="7">
        <v>36</v>
      </c>
      <c r="G42" s="7"/>
    </row>
    <row r="43" spans="1:7" ht="14.25">
      <c r="A43" s="8" t="s">
        <v>72</v>
      </c>
      <c r="B43" s="7"/>
      <c r="C43" s="8"/>
      <c r="D43" s="7"/>
      <c r="E43" s="7">
        <v>40.6</v>
      </c>
      <c r="F43" s="13">
        <v>40.6</v>
      </c>
      <c r="G43" s="7"/>
    </row>
    <row r="44" spans="1:7" ht="14.25">
      <c r="A44" s="8" t="s">
        <v>73</v>
      </c>
      <c r="B44" s="8" t="s">
        <v>74</v>
      </c>
      <c r="C44" s="8">
        <v>40</v>
      </c>
      <c r="D44" s="7"/>
      <c r="E44" s="7">
        <v>9.7</v>
      </c>
      <c r="F44" s="13">
        <v>9.7</v>
      </c>
      <c r="G44" s="7"/>
    </row>
    <row r="45" spans="1:7" ht="14.25">
      <c r="A45" s="8" t="s">
        <v>75</v>
      </c>
      <c r="B45" s="7"/>
      <c r="C45" s="7"/>
      <c r="D45" s="7">
        <f aca="true" t="shared" si="0" ref="D45:F45">SUM(D7:D44)</f>
        <v>11881.390000000001</v>
      </c>
      <c r="E45" s="7">
        <f t="shared" si="0"/>
        <v>6390.17</v>
      </c>
      <c r="F45" s="13">
        <f t="shared" si="0"/>
        <v>16557.12</v>
      </c>
      <c r="G45" s="7"/>
    </row>
    <row r="46" spans="1:7" ht="14.25">
      <c r="A46" s="3" t="s">
        <v>85</v>
      </c>
      <c r="B46" s="4"/>
      <c r="C46" s="3" t="s">
        <v>77</v>
      </c>
      <c r="D46" s="4"/>
      <c r="E46" s="4" t="s">
        <v>78</v>
      </c>
      <c r="F46" s="14"/>
      <c r="G46" s="15"/>
    </row>
  </sheetData>
  <sheetProtection/>
  <mergeCells count="11">
    <mergeCell ref="A1:G1"/>
    <mergeCell ref="A2:G2"/>
    <mergeCell ref="B3:G3"/>
    <mergeCell ref="B4:G4"/>
    <mergeCell ref="A3:A5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海灵软件—何易佳</cp:lastModifiedBy>
  <cp:lastPrinted>2016-01-13T02:57:30Z</cp:lastPrinted>
  <dcterms:created xsi:type="dcterms:W3CDTF">2001-12-29T07:54:05Z</dcterms:created>
  <dcterms:modified xsi:type="dcterms:W3CDTF">2023-05-02T07:15:21Z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C7541094B9A74745A4E812A43FC2E006_12</vt:lpwstr>
  </property>
</Properties>
</file>