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<sst xmlns="http://schemas.openxmlformats.org/spreadsheetml/2006/main" count="282" uniqueCount="174">
  <si>
    <t xml:space="preserve"> </t>
  </si>
  <si>
    <t>卫计局2016年收支预算总表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</si>
  <si>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</si>
  <si>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</si>
  <si>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</si>
  <si>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</si>
  <si>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</si>
  <si>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</si>
  <si>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</si>
  <si>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</si>
  <si>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</si>
  <si>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</si>
  <si>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</si>
  <si>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</si>
  <si>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</si>
  <si>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1.工资福利支出</t>
  </si>
  <si>
    <t>二．外交</t>
  </si>
  <si>
    <t>二．商品和服务支出</t>
  </si>
  <si>
    <t>三、事业收入</t>
  </si>
  <si>
    <t xml:space="preserve">  2.商品和服务支出</t>
  </si>
  <si>
    <t>三．国防</t>
  </si>
  <si>
    <t>三．对个人和家庭的补助</t>
  </si>
  <si>
    <t xml:space="preserve">   其中：教育收费收入</t>
  </si>
  <si>
    <t xml:space="preserve">  3.对个人和家庭的补助支出</t>
  </si>
  <si>
    <t>四．公共安全</t>
  </si>
  <si>
    <t>四．对企事业单位的补贴</t>
  </si>
  <si>
    <t>四.事业单位经营收入</t>
  </si>
  <si>
    <t>二.专项支出</t>
  </si>
  <si>
    <t>五．教育</t>
  </si>
  <si>
    <t>五．转移性支出</t>
  </si>
  <si>
    <t>五.下级单位上缴收入</t>
  </si>
  <si>
    <t>三.事业单位经营支出</t>
  </si>
  <si>
    <t>六．科学技术</t>
  </si>
  <si>
    <t>六．增与</t>
  </si>
  <si>
    <t>六.其他收入</t>
  </si>
  <si>
    <t>四.对附属单位补助支出</t>
  </si>
  <si>
    <t>七．文化体育与传媒</t>
  </si>
  <si>
    <t>七．债务利息支出</t>
  </si>
  <si>
    <t>五.上缴上级支出</t>
  </si>
  <si>
    <t>八．社会保障和就业</t>
  </si>
  <si>
    <t>八．债务还本支出</t>
  </si>
  <si>
    <t>九.社会保险基金支出</t>
  </si>
  <si>
    <t>九．基本建设支出</t>
  </si>
  <si>
    <t>十．医疗卫生</t>
  </si>
  <si>
    <t>十．其他资本性支出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</si>
  <si>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</si>
  <si>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</si>
  <si>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</si>
  <si>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</si>
  <si>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</si>
  <si>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</si>
  <si>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</si>
  <si>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</si>
  <si>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</si>
  <si>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</si>
  <si>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</si>
  <si>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</si>
  <si>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</si>
  <si>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</si>
  <si>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</si>
  <si>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</si>
  <si>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</si>
  <si>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</si>
  <si>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</si>
  <si>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</si>
  <si>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</si>
  <si>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</si>
  <si>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</si>
  <si>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</si>
  <si>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</si>
  <si>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</si>
  <si>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</si>
  <si>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卫计局2016年支出预算分类汇总表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</si>
  <si>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</si>
  <si>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</si>
  <si>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</si>
  <si>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</si>
  <si>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</si>
  <si>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</si>
  <si>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</si>
  <si>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</si>
  <si>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</si>
  <si>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</si>
  <si>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</si>
  <si>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</si>
  <si>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</si>
  <si>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</si>
  <si>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</si>
  <si>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</si>
  <si>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</si>
  <si>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</si>
  <si>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</si>
  <si>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210</t>
  </si>
  <si>
    <t xml:space="preserve">    医疗卫生与计划生育支出</t>
  </si>
  <si>
    <t>卫计局2016年支出预算总表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</si>
  <si>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</si>
  <si>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</si>
  <si>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</si>
  <si>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</si>
  <si>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</si>
  <si>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</si>
  <si>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</si>
  <si>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</si>
  <si>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</si>
  <si>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 xml:space="preserve">  化隆回族自治县卫生和计划生育局</t>
  </si>
  <si>
    <t>21001</t>
  </si>
  <si>
    <t xml:space="preserve">      医疗卫生与计划生育管理事务</t>
  </si>
  <si>
    <t>2100199</t>
  </si>
  <si>
    <t xml:space="preserve">        其他医疗卫生与计划生育管理事务支出</t>
  </si>
  <si>
    <t>21003</t>
  </si>
  <si>
    <t xml:space="preserve">      基层医疗卫生机构</t>
  </si>
  <si>
    <t>2100302</t>
  </si>
  <si>
    <t xml:space="preserve">        乡镇卫生院</t>
  </si>
  <si>
    <t>21004</t>
  </si>
  <si>
    <t xml:space="preserve">      公共卫生</t>
  </si>
  <si>
    <t>2100403</t>
  </si>
  <si>
    <t xml:space="preserve">        妇幼保健机构</t>
  </si>
  <si>
    <t>2100408</t>
  </si>
  <si>
    <t xml:space="preserve">        基本公共卫生服务</t>
  </si>
  <si>
    <t>2100410</t>
  </si>
  <si>
    <t xml:space="preserve">        突发公共卫生事件应急处理</t>
  </si>
  <si>
    <t>21007</t>
  </si>
  <si>
    <t xml:space="preserve">      计划生育事务</t>
  </si>
  <si>
    <t>2100799</t>
  </si>
  <si>
    <t xml:space="preserve">        其他计划生育事务支出</t>
  </si>
  <si>
    <t>21010</t>
  </si>
  <si>
    <t xml:space="preserve">      食品和药品监督管理事务</t>
  </si>
  <si>
    <t>2101012</t>
  </si>
  <si>
    <t xml:space="preserve">        药品事务</t>
  </si>
  <si>
    <t>21099</t>
  </si>
  <si>
    <t xml:space="preserve">      其他医疗卫生与计划生育支出</t>
  </si>
  <si>
    <t>2109901</t>
  </si>
  <si>
    <t xml:space="preserve">        其他医疗卫生与计划生育支出</t>
  </si>
  <si>
    <t>卫计局2016年项目支出预算总表</t>
  </si>
  <si>
    <t>医疗卫生与计划生育支出</t>
  </si>
  <si>
    <t>医疗卫生与计划生育管理事务</t>
  </si>
  <si>
    <t>其他医疗卫生与计划生育管理事务支出</t>
  </si>
  <si>
    <t>65岁以上老人体检</t>
  </si>
  <si>
    <t>卫生疫病防治</t>
  </si>
  <si>
    <t>基层医疗卫生机构</t>
  </si>
  <si>
    <t>乡镇卫生院</t>
  </si>
  <si>
    <t>村医生补助</t>
  </si>
  <si>
    <t>公共卫生</t>
  </si>
  <si>
    <t>妇幼保健机构</t>
  </si>
  <si>
    <t>婴幼儿营养项目县级配套</t>
  </si>
  <si>
    <t>基本公共卫生服务</t>
  </si>
  <si>
    <t>公共卫生均等化县级配套</t>
  </si>
  <si>
    <t>突发公共卫生事件应急处理</t>
  </si>
  <si>
    <t>疫情突发经费</t>
  </si>
  <si>
    <t>计划生育事务</t>
  </si>
  <si>
    <t>其他计划生育事务支出</t>
  </si>
  <si>
    <t>计生事业费</t>
  </si>
  <si>
    <t>计生手术及各项配套资金</t>
  </si>
  <si>
    <t>食品和药品监督管理事务</t>
  </si>
  <si>
    <t>药品事务</t>
  </si>
  <si>
    <t>药品零差率</t>
  </si>
  <si>
    <t>其他医疗卫生与计划生育支出</t>
  </si>
  <si>
    <t>红十字会经费</t>
  </si>
  <si>
    <t>表5</t>
  </si>
  <si>
    <t>卫计局2016年“三公”经费支出预算表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</si>
  <si>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</si>
  <si>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</si>
  <si>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</si>
  <si>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</si>
  <si>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</si>
  <si>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</si>
  <si>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</si>
  <si>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</si>
  <si>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</si>
  <si>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</si>
  <si>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</si>
  <si>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 xml:space="preserve">辅助说明：                                                                                                       
一、公务接待费
    2016年，公务接待费预算支出28.08万元。主要用于卫计系统上级部门专项检查、督导等公务接待工作中发生的交通费、住宿费、用餐费、会议场馆租赁费。
二、公务用车购置及运行维护费
    2016年，公务用车运行费预算支出54万元，，主要用于开展基层工作调研，实施卫生计生系统工作督导公务活动所发生的车辆燃料费、维修费、过路过桥费、保险费等。                                                                                                                                            
</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</si>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</sst>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 "/>
    <numFmt numFmtId="181" formatCode="00"/>
    <numFmt numFmtId="182" formatCode="0000"/>
    <numFmt numFmtId="183" formatCode="0_ ;\-0"/>
    <numFmt numFmtId="184" formatCode="* #,##0.00;* \-#,##0.00;* &quot;&quot;??;@"/>
  </numFmts>
  <fonts count="31">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9"/>
      <color indexed="8"/>
      <name val="宋体"/>
      <family val="0"/>
    </font>
    <font>
      <sz val="9"/>
      <color indexed="12"/>
      <name val="宋体"/>
      <family val="0"/>
    </font>
    <font>
      <sz val="11"/>
      <color indexed="9"/>
      <name val="宋体"/>
      <family val="0"/>
    </font>
    <font>
      <sz val="11"/>
      <color indexed="10"/>
      <name val="宋体"/>
      <family val="0"/>
    </font>
    <font>
      <b/>
      <sz val="10"/>
      <name val="Arial"/>
      <family val="2"/>
    </font>
    <font>
      <sz val="11"/>
      <color indexed="8"/>
      <name val="宋体"/>
      <family val="0"/>
    </font>
    <font>
      <b/>
      <sz val="18"/>
      <color indexed="56"/>
      <name val="宋体"/>
      <family val="0"/>
    </font>
    <font>
      <u val="single"/>
      <sz val="11"/>
      <color indexed="12"/>
      <name val="宋体"/>
      <family val="0"/>
    </font>
    <font>
      <b/>
      <sz val="15"/>
      <color indexed="56"/>
      <name val="宋体"/>
      <family val="0"/>
    </font>
    <font>
      <sz val="11"/>
      <color indexed="62"/>
      <name val="宋体"/>
      <family val="0"/>
    </font>
    <font>
      <b/>
      <sz val="11"/>
      <color indexed="56"/>
      <name val="宋体"/>
      <family val="0"/>
    </font>
    <font>
      <sz val="11"/>
      <color indexed="20"/>
      <name val="宋体"/>
      <family val="0"/>
    </font>
    <font>
      <i/>
      <sz val="11"/>
      <color indexed="23"/>
      <name val="宋体"/>
      <family val="0"/>
    </font>
    <font>
      <u val="single"/>
      <sz val="11"/>
      <color indexed="20"/>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178" fontId="11" fillId="0" borderId="0" applyFont="0" applyFill="0" applyBorder="0" applyAlignment="0" applyProtection="0"/>
    <xf numFmtId="179" fontId="11"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177" fontId="11" fillId="0" borderId="0" applyFont="0" applyFill="0" applyBorder="0" applyAlignment="0" applyProtection="0"/>
    <xf numFmtId="0" fontId="9" fillId="4" borderId="0" applyNumberFormat="0" applyBorder="0" applyAlignment="0" applyProtection="0"/>
    <xf numFmtId="0" fontId="29" fillId="0" borderId="0" applyNumberForma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5" fillId="0" borderId="3" applyNumberFormat="0" applyFill="0" applyAlignment="0" applyProtection="0"/>
    <xf numFmtId="0" fontId="21" fillId="0" borderId="4" applyNumberFormat="0" applyFill="0" applyAlignment="0" applyProtection="0"/>
    <xf numFmtId="0" fontId="9" fillId="8" borderId="0" applyNumberFormat="0" applyBorder="0" applyAlignment="0" applyProtection="0"/>
    <xf numFmtId="0" fontId="17"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2"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20" borderId="0" applyNumberFormat="0" applyBorder="0" applyAlignment="0" applyProtection="0"/>
    <xf numFmtId="0" fontId="1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2" fillId="22" borderId="0" applyNumberFormat="0" applyBorder="0" applyAlignment="0" applyProtection="0"/>
    <xf numFmtId="0" fontId="9" fillId="23" borderId="0" applyNumberFormat="0" applyBorder="0" applyAlignment="0" applyProtection="0"/>
  </cellStyleXfs>
  <cellXfs count="84">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0" xfId="0" applyFont="1" applyBorder="1" applyAlignment="1">
      <alignment horizontal="left" vertical="top"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2" xfId="0" applyNumberFormat="1" applyFont="1" applyFill="1" applyBorder="1" applyAlignment="1" applyProtection="1">
      <alignment horizontal="center" vertical="center"/>
      <protection/>
    </xf>
    <xf numFmtId="182"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183" fontId="8" fillId="0" borderId="10" xfId="0" applyNumberFormat="1" applyFont="1" applyFill="1" applyBorder="1" applyAlignment="1" applyProtection="1">
      <alignment horizontal="right" vertical="center"/>
      <protection/>
    </xf>
    <xf numFmtId="4" fontId="4" fillId="0" borderId="10" xfId="22" applyNumberFormat="1" applyFont="1" applyFill="1" applyBorder="1" applyAlignment="1" applyProtection="1">
      <alignment horizontal="right" vertical="center"/>
      <protection/>
    </xf>
    <xf numFmtId="0" fontId="0" fillId="0" borderId="10" xfId="0" applyFill="1" applyBorder="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0" fillId="0" borderId="0" xfId="0" applyFill="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vertical="center" wrapText="1"/>
      <protection/>
    </xf>
    <xf numFmtId="183" fontId="0" fillId="0" borderId="14"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vertical="center"/>
      <protection/>
    </xf>
    <xf numFmtId="0" fontId="7" fillId="0" borderId="14"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49" fontId="4" fillId="0" borderId="11" xfId="0" applyNumberFormat="1" applyFont="1" applyFill="1" applyBorder="1" applyAlignment="1" applyProtection="1">
      <alignment horizontal="left" vertical="center"/>
      <protection/>
    </xf>
    <xf numFmtId="4" fontId="4" fillId="0" borderId="11"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183" fontId="8" fillId="0" borderId="14" xfId="0" applyNumberFormat="1" applyFont="1" applyFill="1" applyBorder="1" applyAlignment="1" applyProtection="1">
      <alignment horizontal="right" vertical="center"/>
      <protection/>
    </xf>
    <xf numFmtId="184" fontId="0" fillId="0" borderId="0" xfId="0" applyNumberFormat="1" applyFont="1" applyFill="1" applyAlignment="1" applyProtection="1">
      <alignment vertical="center" wrapText="1"/>
      <protection/>
    </xf>
    <xf numFmtId="184" fontId="4" fillId="0" borderId="0" xfId="22" applyNumberFormat="1" applyFont="1" applyFill="1" applyAlignment="1" applyProtection="1">
      <alignment horizontal="right" vertical="center"/>
      <protection/>
    </xf>
    <xf numFmtId="184"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4" fontId="4" fillId="0" borderId="0" xfId="22" applyNumberFormat="1" applyFont="1" applyFill="1" applyAlignment="1" applyProtection="1">
      <alignment horizontal="center" vertical="center"/>
      <protection/>
    </xf>
    <xf numFmtId="184"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4" fontId="4" fillId="0" borderId="10" xfId="0" applyNumberFormat="1" applyFont="1" applyFill="1" applyBorder="1" applyAlignment="1" applyProtection="1">
      <alignment horizontal="center" vertical="center"/>
      <protection/>
    </xf>
    <xf numFmtId="184" fontId="4" fillId="0" borderId="10" xfId="22"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3" fontId="0" fillId="0" borderId="10" xfId="0" applyNumberFormat="1" applyFont="1" applyFill="1" applyBorder="1" applyAlignment="1" applyProtection="1">
      <alignment horizontal="right" vertical="center"/>
      <protection/>
    </xf>
    <xf numFmtId="0" fontId="0" fillId="0" borderId="10" xfId="0" applyFill="1" applyBorder="1" applyAlignment="1">
      <alignment horizontal="left" vertical="center"/>
    </xf>
    <xf numFmtId="0" fontId="0" fillId="0" borderId="10" xfId="0" applyBorder="1" applyAlignment="1">
      <alignment vertical="center"/>
    </xf>
    <xf numFmtId="0" fontId="7"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0" fontId="0" fillId="0" borderId="10" xfId="0" applyFill="1" applyBorder="1" applyAlignment="1">
      <alignment vertical="center"/>
    </xf>
    <xf numFmtId="184"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A1">
      <selection activeCell="D22" sqref="D22"/>
    </sheetView>
  </sheetViews>
  <sheetFormatPr defaultColWidth="9.16015625" defaultRowHeight="11.25"/>
  <cols>
    <col min="1" max="1" width="39.83203125" style="0" customWidth="1"/>
    <col min="2" max="2" width="16.16015625" style="0" customWidth="1"/>
    <col min="3" max="3" width="29.33203125" style="0" customWidth="1"/>
    <col min="4" max="4" width="16.16015625" style="0" customWidth="1"/>
    <col min="5" max="5" width="30.5" style="0" customWidth="1"/>
    <col min="6" max="6" width="15.16015625" style="0" customWidth="1"/>
    <col min="7" max="7" width="32.16015625" style="0" customWidth="1"/>
    <col min="8" max="8" width="14.66015625" style="0" customWidth="1"/>
  </cols>
  <sheetData>
    <row r="1" spans="1:8" ht="19.5" customHeight="1">
      <c r="A1" s="60" t="s">
        <v>0</v>
      </c>
      <c r="B1" s="61"/>
      <c r="C1" s="61"/>
      <c r="D1" s="61"/>
      <c r="E1" s="61"/>
      <c r="F1" s="61"/>
      <c r="G1" s="61"/>
      <c r="H1" s="61"/>
    </row>
    <row r="2" spans="1:10" ht="34.5" customHeight="1">
      <c r="A2" s="62" t="s">
        <v>1</v>
      </c>
      <c r="B2" s="62"/>
      <c r="C2" s="62"/>
      <c r="D2" s="62"/>
      <c r="E2" s="62"/>
      <c r="F2" s="62"/>
      <c r="G2" s="62"/>
      <c r="H2" s="62"/>
      <c r="I2" s="83"/>
      <c r="J2" s="83"/>
    </row>
    <row r="3" spans="1:8" ht="19.5" customHeight="1">
      <c r="A3" s="63"/>
      <c r="B3" s="64"/>
      <c r="C3" s="64"/>
      <c r="D3" s="64"/>
      <c r="E3" s="64"/>
      <c r="F3" s="64"/>
      <c r="G3" s="64"/>
      <c r="H3" s="61" t="s">
        <v>2</v>
      </c>
    </row>
    <row r="4" spans="1:8" ht="13.5" customHeight="1">
      <c r="A4" s="65" t="s">
        <v>3</v>
      </c>
      <c r="B4" s="66"/>
      <c r="C4" s="65" t="s">
        <v>4</v>
      </c>
      <c r="D4" s="65"/>
      <c r="E4" s="65"/>
      <c r="F4" s="65"/>
      <c r="G4" s="65"/>
      <c r="H4" s="65"/>
    </row>
    <row r="5" spans="1:8" ht="13.5" customHeight="1">
      <c r="A5" s="67" t="s">
        <v>5</v>
      </c>
      <c r="B5" s="67" t="s">
        <v>6</v>
      </c>
      <c r="C5" s="67" t="s">
        <v>7</v>
      </c>
      <c r="D5" s="67" t="s">
        <v>6</v>
      </c>
      <c r="E5" s="67" t="s">
        <v>8</v>
      </c>
      <c r="F5" s="67" t="s">
        <v>6</v>
      </c>
      <c r="G5" s="67" t="s">
        <v>9</v>
      </c>
      <c r="H5" s="67" t="s">
        <v>6</v>
      </c>
    </row>
    <row r="6" spans="1:8" ht="13.5" customHeight="1">
      <c r="A6" s="68" t="s">
        <v>10</v>
      </c>
      <c r="B6" s="35">
        <v>5723</v>
      </c>
      <c r="C6" s="31" t="s">
        <v>11</v>
      </c>
      <c r="D6" s="69">
        <v>5723</v>
      </c>
      <c r="E6" s="70" t="s">
        <v>12</v>
      </c>
      <c r="F6" s="71"/>
      <c r="G6" s="70" t="s">
        <v>13</v>
      </c>
      <c r="H6" s="34">
        <v>4711</v>
      </c>
    </row>
    <row r="7" spans="1:8" ht="13.5" customHeight="1">
      <c r="A7" s="68" t="s">
        <v>14</v>
      </c>
      <c r="B7" s="72"/>
      <c r="C7" s="73" t="s">
        <v>15</v>
      </c>
      <c r="D7" s="74">
        <v>4711</v>
      </c>
      <c r="E7" s="70" t="s">
        <v>16</v>
      </c>
      <c r="F7" s="71">
        <v>0</v>
      </c>
      <c r="G7" s="75" t="s">
        <v>17</v>
      </c>
      <c r="H7" s="34">
        <v>287</v>
      </c>
    </row>
    <row r="8" spans="1:9" ht="13.5" customHeight="1">
      <c r="A8" s="70" t="s">
        <v>18</v>
      </c>
      <c r="B8" s="72">
        <v>0</v>
      </c>
      <c r="C8" s="73" t="s">
        <v>19</v>
      </c>
      <c r="D8" s="74">
        <v>287</v>
      </c>
      <c r="E8" s="70" t="s">
        <v>20</v>
      </c>
      <c r="F8" s="71">
        <v>0</v>
      </c>
      <c r="G8" s="75" t="s">
        <v>21</v>
      </c>
      <c r="H8" s="34">
        <v>125</v>
      </c>
      <c r="I8" s="41"/>
    </row>
    <row r="9" spans="1:9" ht="13.5" customHeight="1">
      <c r="A9" s="76" t="s">
        <v>22</v>
      </c>
      <c r="B9" s="72">
        <v>0</v>
      </c>
      <c r="C9" s="31" t="s">
        <v>23</v>
      </c>
      <c r="D9" s="74">
        <v>125</v>
      </c>
      <c r="E9" s="70" t="s">
        <v>24</v>
      </c>
      <c r="F9" s="71">
        <v>0</v>
      </c>
      <c r="G9" s="75" t="s">
        <v>25</v>
      </c>
      <c r="H9" s="71">
        <v>0</v>
      </c>
      <c r="I9" s="41"/>
    </row>
    <row r="10" spans="1:10" ht="13.5" customHeight="1">
      <c r="A10" s="68" t="s">
        <v>26</v>
      </c>
      <c r="B10" s="72">
        <v>0</v>
      </c>
      <c r="C10" s="31" t="s">
        <v>27</v>
      </c>
      <c r="D10" s="35">
        <v>600</v>
      </c>
      <c r="E10" s="70" t="s">
        <v>28</v>
      </c>
      <c r="F10" s="71">
        <v>0</v>
      </c>
      <c r="G10" s="75" t="s">
        <v>29</v>
      </c>
      <c r="H10" s="71">
        <v>0</v>
      </c>
      <c r="I10" s="41"/>
      <c r="J10" s="41"/>
    </row>
    <row r="11" spans="1:10" ht="13.5" customHeight="1">
      <c r="A11" s="68" t="s">
        <v>30</v>
      </c>
      <c r="B11" s="35">
        <v>0</v>
      </c>
      <c r="C11" s="31" t="s">
        <v>31</v>
      </c>
      <c r="D11" s="35"/>
      <c r="E11" s="75" t="s">
        <v>32</v>
      </c>
      <c r="F11" s="71">
        <v>0</v>
      </c>
      <c r="G11" s="75" t="s">
        <v>33</v>
      </c>
      <c r="H11" s="71">
        <v>0</v>
      </c>
      <c r="I11" s="41"/>
      <c r="J11" s="41"/>
    </row>
    <row r="12" spans="1:9" ht="13.5" customHeight="1">
      <c r="A12" s="68" t="s">
        <v>34</v>
      </c>
      <c r="B12" s="35">
        <v>0</v>
      </c>
      <c r="C12" s="77" t="s">
        <v>35</v>
      </c>
      <c r="D12" s="35"/>
      <c r="E12" s="75" t="s">
        <v>36</v>
      </c>
      <c r="F12" s="71">
        <v>0</v>
      </c>
      <c r="G12" s="75" t="s">
        <v>37</v>
      </c>
      <c r="H12" s="71">
        <v>0</v>
      </c>
      <c r="I12" s="41"/>
    </row>
    <row r="13" spans="1:9" ht="13.5" customHeight="1">
      <c r="A13" s="36"/>
      <c r="B13" s="69"/>
      <c r="C13" s="77" t="s">
        <v>38</v>
      </c>
      <c r="D13" s="35">
        <v>0</v>
      </c>
      <c r="E13" s="75" t="s">
        <v>39</v>
      </c>
      <c r="F13" s="71"/>
      <c r="G13" s="75" t="s">
        <v>40</v>
      </c>
      <c r="H13" s="71">
        <v>0</v>
      </c>
      <c r="I13" s="41"/>
    </row>
    <row r="14" spans="1:9" ht="13.5" customHeight="1">
      <c r="A14" s="36"/>
      <c r="B14" s="78"/>
      <c r="C14" s="79"/>
      <c r="D14" s="35">
        <v>0</v>
      </c>
      <c r="E14" s="75" t="s">
        <v>41</v>
      </c>
      <c r="F14" s="71">
        <v>0</v>
      </c>
      <c r="G14" s="75" t="s">
        <v>42</v>
      </c>
      <c r="H14" s="71">
        <v>0</v>
      </c>
      <c r="I14" s="41"/>
    </row>
    <row r="15" spans="1:8" ht="13.5" customHeight="1">
      <c r="A15" s="36"/>
      <c r="B15" s="78"/>
      <c r="C15" s="79"/>
      <c r="D15" s="35">
        <v>0</v>
      </c>
      <c r="E15" s="75" t="s">
        <v>43</v>
      </c>
      <c r="F15" s="71">
        <v>5723</v>
      </c>
      <c r="G15" s="75" t="s">
        <v>44</v>
      </c>
      <c r="H15" s="71"/>
    </row>
    <row r="16" spans="1:8" ht="13.5" customHeight="1">
      <c r="A16" s="36"/>
      <c r="B16" s="69"/>
      <c r="C16" s="79"/>
      <c r="D16" s="35">
        <v>0</v>
      </c>
      <c r="E16" s="75" t="s">
        <v>45</v>
      </c>
      <c r="F16" s="71">
        <v>0</v>
      </c>
      <c r="G16" s="75" t="s">
        <v>46</v>
      </c>
      <c r="H16" s="71">
        <v>0</v>
      </c>
    </row>
    <row r="17" spans="1:8" ht="13.5" customHeight="1">
      <c r="A17" s="36"/>
      <c r="B17" s="69"/>
      <c r="C17" s="80"/>
      <c r="D17" s="69"/>
      <c r="E17" s="75" t="s">
        <v>47</v>
      </c>
      <c r="F17" s="71">
        <v>0</v>
      </c>
      <c r="G17" s="75" t="s">
        <v>48</v>
      </c>
      <c r="H17" s="71">
        <v>600</v>
      </c>
    </row>
    <row r="18" spans="1:8" ht="13.5" customHeight="1">
      <c r="A18" s="36"/>
      <c r="B18" s="69"/>
      <c r="C18" s="79"/>
      <c r="D18" s="69"/>
      <c r="E18" s="75" t="s">
        <v>49</v>
      </c>
      <c r="F18" s="71">
        <v>0</v>
      </c>
      <c r="G18" s="81"/>
      <c r="H18" s="79"/>
    </row>
    <row r="19" spans="1:8" ht="13.5" customHeight="1">
      <c r="A19" s="68"/>
      <c r="B19" s="69"/>
      <c r="C19" s="79"/>
      <c r="D19" s="69"/>
      <c r="E19" s="75" t="s">
        <v>50</v>
      </c>
      <c r="F19" s="71">
        <v>0</v>
      </c>
      <c r="G19" s="81"/>
      <c r="H19" s="79"/>
    </row>
    <row r="20" spans="1:8" ht="13.5" customHeight="1">
      <c r="A20" s="68"/>
      <c r="B20" s="69"/>
      <c r="C20" s="79"/>
      <c r="D20" s="69"/>
      <c r="E20" s="75" t="s">
        <v>51</v>
      </c>
      <c r="F20" s="71">
        <v>0</v>
      </c>
      <c r="G20" s="81"/>
      <c r="H20" s="79"/>
    </row>
    <row r="21" spans="1:8" ht="13.5" customHeight="1">
      <c r="A21" s="68"/>
      <c r="B21" s="69"/>
      <c r="C21" s="79"/>
      <c r="D21" s="69"/>
      <c r="E21" s="75" t="s">
        <v>52</v>
      </c>
      <c r="F21" s="71">
        <v>0</v>
      </c>
      <c r="G21" s="81"/>
      <c r="H21" s="79"/>
    </row>
    <row r="22" spans="1:8" ht="13.5" customHeight="1">
      <c r="A22" s="68"/>
      <c r="B22" s="69"/>
      <c r="C22" s="79"/>
      <c r="D22" s="69"/>
      <c r="E22" s="75" t="s">
        <v>53</v>
      </c>
      <c r="F22" s="71">
        <v>0</v>
      </c>
      <c r="G22" s="81"/>
      <c r="H22" s="79"/>
    </row>
    <row r="23" spans="1:8" ht="13.5" customHeight="1">
      <c r="A23" s="68"/>
      <c r="B23" s="69"/>
      <c r="C23" s="79"/>
      <c r="D23" s="69"/>
      <c r="E23" s="70" t="s">
        <v>54</v>
      </c>
      <c r="F23" s="71">
        <v>0</v>
      </c>
      <c r="G23" s="81"/>
      <c r="H23" s="79"/>
    </row>
    <row r="24" spans="1:8" ht="13.5" customHeight="1">
      <c r="A24" s="68"/>
      <c r="B24" s="69"/>
      <c r="C24" s="79"/>
      <c r="D24" s="69"/>
      <c r="E24" s="75" t="s">
        <v>55</v>
      </c>
      <c r="F24" s="71">
        <v>0</v>
      </c>
      <c r="G24" s="81"/>
      <c r="H24" s="79"/>
    </row>
    <row r="25" spans="1:8" ht="13.5" customHeight="1">
      <c r="A25" s="68"/>
      <c r="B25" s="69"/>
      <c r="C25" s="79"/>
      <c r="D25" s="69"/>
      <c r="E25" s="75" t="s">
        <v>56</v>
      </c>
      <c r="F25" s="71">
        <v>0</v>
      </c>
      <c r="G25" s="81"/>
      <c r="H25" s="79"/>
    </row>
    <row r="26" spans="1:8" ht="13.5" customHeight="1">
      <c r="A26" s="68"/>
      <c r="B26" s="69"/>
      <c r="C26" s="79"/>
      <c r="D26" s="69"/>
      <c r="E26" s="75" t="s">
        <v>57</v>
      </c>
      <c r="F26" s="71"/>
      <c r="G26" s="81"/>
      <c r="H26" s="79"/>
    </row>
    <row r="27" spans="1:8" ht="13.5" customHeight="1">
      <c r="A27" s="68"/>
      <c r="B27" s="69"/>
      <c r="C27" s="79"/>
      <c r="D27" s="69"/>
      <c r="E27" s="75" t="s">
        <v>58</v>
      </c>
      <c r="F27" s="71">
        <v>0</v>
      </c>
      <c r="G27" s="81"/>
      <c r="H27" s="79"/>
    </row>
    <row r="28" spans="1:8" ht="13.5" customHeight="1">
      <c r="A28" s="68"/>
      <c r="B28" s="69"/>
      <c r="C28" s="79"/>
      <c r="D28" s="69"/>
      <c r="E28" s="75" t="s">
        <v>59</v>
      </c>
      <c r="F28" s="71">
        <v>0</v>
      </c>
      <c r="G28" s="81"/>
      <c r="H28" s="79"/>
    </row>
    <row r="29" spans="1:8" ht="13.5" customHeight="1">
      <c r="A29" s="68"/>
      <c r="B29" s="69"/>
      <c r="C29" s="79"/>
      <c r="D29" s="69"/>
      <c r="E29" s="75" t="s">
        <v>60</v>
      </c>
      <c r="F29" s="71">
        <v>0</v>
      </c>
      <c r="G29" s="81"/>
      <c r="H29" s="79"/>
    </row>
    <row r="30" spans="1:8" ht="13.5" customHeight="1">
      <c r="A30" s="68"/>
      <c r="B30" s="69"/>
      <c r="C30" s="79"/>
      <c r="D30" s="69"/>
      <c r="E30" s="75" t="s">
        <v>61</v>
      </c>
      <c r="F30" s="71">
        <v>0</v>
      </c>
      <c r="G30" s="81"/>
      <c r="H30" s="79"/>
    </row>
    <row r="31" spans="1:8" ht="13.5" customHeight="1">
      <c r="A31" s="68"/>
      <c r="B31" s="69"/>
      <c r="C31" s="79"/>
      <c r="D31" s="69"/>
      <c r="E31" s="75" t="s">
        <v>62</v>
      </c>
      <c r="F31" s="71">
        <v>0</v>
      </c>
      <c r="G31" s="81"/>
      <c r="H31" s="79"/>
    </row>
    <row r="32" spans="1:8" ht="13.5" customHeight="1">
      <c r="A32" s="67" t="s">
        <v>63</v>
      </c>
      <c r="B32" s="69">
        <f>SUM(B6,B7,B8,B10,B11,B12)</f>
        <v>5723</v>
      </c>
      <c r="C32" s="67" t="s">
        <v>64</v>
      </c>
      <c r="D32" s="69">
        <f>SUM(D6)</f>
        <v>5723</v>
      </c>
      <c r="E32" s="67" t="s">
        <v>64</v>
      </c>
      <c r="F32" s="69">
        <f>SUM(F6:F31)</f>
        <v>5723</v>
      </c>
      <c r="G32" s="67" t="s">
        <v>64</v>
      </c>
      <c r="H32" s="69">
        <f>SUM(H6:H17)</f>
        <v>5723</v>
      </c>
    </row>
    <row r="33" spans="1:8" ht="13.5" customHeight="1">
      <c r="A33" s="76"/>
      <c r="B33" s="69"/>
      <c r="C33" s="76"/>
      <c r="D33" s="69"/>
      <c r="E33" s="82"/>
      <c r="F33" s="69"/>
      <c r="G33" s="82"/>
      <c r="H33" s="69"/>
    </row>
    <row r="34" spans="1:8" ht="13.5" customHeight="1">
      <c r="A34" s="68" t="s">
        <v>65</v>
      </c>
      <c r="B34" s="35">
        <v>0</v>
      </c>
      <c r="C34" s="79" t="s">
        <v>66</v>
      </c>
      <c r="D34" s="69">
        <f>B40-D32</f>
        <v>0</v>
      </c>
      <c r="E34" s="79" t="s">
        <v>67</v>
      </c>
      <c r="F34" s="69">
        <f>B40-F32</f>
        <v>0</v>
      </c>
      <c r="G34" s="79" t="s">
        <v>68</v>
      </c>
      <c r="H34" s="69">
        <f>B40-H32</f>
        <v>0</v>
      </c>
    </row>
    <row r="35" spans="1:8" ht="13.5" customHeight="1">
      <c r="A35" s="68" t="s">
        <v>69</v>
      </c>
      <c r="B35" s="35"/>
      <c r="C35" s="80"/>
      <c r="D35" s="69"/>
      <c r="E35" s="69"/>
      <c r="F35" s="69"/>
      <c r="G35" s="80"/>
      <c r="H35" s="69"/>
    </row>
    <row r="36" spans="1:8" ht="13.5" customHeight="1">
      <c r="A36" s="9"/>
      <c r="B36" s="36"/>
      <c r="C36" s="80"/>
      <c r="D36" s="69"/>
      <c r="E36" s="81"/>
      <c r="F36" s="69"/>
      <c r="G36" s="76"/>
      <c r="H36" s="69"/>
    </row>
    <row r="37" spans="1:8" ht="13.5" customHeight="1">
      <c r="A37" s="9"/>
      <c r="B37" s="36"/>
      <c r="C37" s="67"/>
      <c r="D37" s="69"/>
      <c r="E37" s="69"/>
      <c r="F37" s="69"/>
      <c r="G37" s="76"/>
      <c r="H37" s="69"/>
    </row>
    <row r="38" spans="1:8" ht="13.5" customHeight="1">
      <c r="A38" s="9"/>
      <c r="B38" s="36"/>
      <c r="C38" s="69"/>
      <c r="D38" s="69"/>
      <c r="E38" s="69"/>
      <c r="F38" s="69"/>
      <c r="G38" s="67"/>
      <c r="H38" s="69"/>
    </row>
    <row r="39" spans="1:8" ht="13.5" customHeight="1">
      <c r="A39" s="9"/>
      <c r="B39" s="9"/>
      <c r="C39" s="69"/>
      <c r="D39" s="69"/>
      <c r="E39" s="69"/>
      <c r="F39" s="69"/>
      <c r="G39" s="67"/>
      <c r="H39" s="69"/>
    </row>
    <row r="40" spans="1:8" ht="13.5" customHeight="1">
      <c r="A40" s="67" t="s">
        <v>70</v>
      </c>
      <c r="B40" s="69">
        <f>SUM(B32,B34,B35)</f>
        <v>5723</v>
      </c>
      <c r="C40" s="67" t="s">
        <v>71</v>
      </c>
      <c r="D40" s="69">
        <f aca="true" t="shared" si="0" ref="D40:H40">SUM(D32,D34)</f>
        <v>5723</v>
      </c>
      <c r="E40" s="67" t="s">
        <v>71</v>
      </c>
      <c r="F40" s="69">
        <f t="shared" si="0"/>
        <v>5723</v>
      </c>
      <c r="G40" s="67" t="s">
        <v>71</v>
      </c>
      <c r="H40" s="69">
        <f t="shared" si="0"/>
        <v>5723</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11"/>
  <sheetViews>
    <sheetView showGridLines="0" showZeros="0" workbookViewId="0" topLeftCell="A1">
      <selection activeCell="D16" sqref="D16"/>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2" width="12.83203125" style="0" customWidth="1"/>
    <col min="13" max="13" width="9.66015625" style="0" customWidth="1"/>
    <col min="14" max="14" width="10.33203125" style="0" customWidth="1"/>
  </cols>
  <sheetData>
    <row r="1" spans="1:15" ht="18" customHeight="1">
      <c r="A1" s="15"/>
      <c r="B1" s="15"/>
      <c r="C1" s="15"/>
      <c r="D1" s="15"/>
      <c r="E1" s="15"/>
      <c r="F1" s="15"/>
      <c r="G1" s="15"/>
      <c r="H1" s="15"/>
      <c r="I1" s="15"/>
      <c r="J1" s="15"/>
      <c r="K1" s="15"/>
      <c r="L1" s="15"/>
      <c r="M1" s="15"/>
      <c r="N1" s="37"/>
      <c r="O1" s="15"/>
    </row>
    <row r="2" spans="1:15" ht="34.5" customHeight="1">
      <c r="A2" s="16" t="s">
        <v>72</v>
      </c>
      <c r="B2" s="16"/>
      <c r="C2" s="16"/>
      <c r="D2" s="16"/>
      <c r="E2" s="16"/>
      <c r="F2" s="16"/>
      <c r="G2" s="16"/>
      <c r="H2" s="16"/>
      <c r="I2" s="16"/>
      <c r="J2" s="16"/>
      <c r="K2" s="16"/>
      <c r="L2" s="16"/>
      <c r="M2" s="16"/>
      <c r="N2" s="16"/>
      <c r="O2" s="38"/>
    </row>
    <row r="3" spans="1:15" ht="18" customHeight="1">
      <c r="A3" s="15"/>
      <c r="B3" s="17"/>
      <c r="C3" s="15"/>
      <c r="D3" s="18"/>
      <c r="E3" s="19"/>
      <c r="F3" s="19"/>
      <c r="G3" s="19"/>
      <c r="H3" s="19"/>
      <c r="I3" s="19"/>
      <c r="J3" s="19"/>
      <c r="K3" s="19"/>
      <c r="L3" s="19"/>
      <c r="M3" s="39"/>
      <c r="N3" s="19" t="s">
        <v>2</v>
      </c>
      <c r="O3" s="15"/>
    </row>
    <row r="4" spans="1:15" ht="18" customHeight="1">
      <c r="A4" s="20" t="s">
        <v>73</v>
      </c>
      <c r="B4" s="20"/>
      <c r="C4" s="20"/>
      <c r="D4" s="21" t="s">
        <v>74</v>
      </c>
      <c r="E4" s="22" t="s">
        <v>75</v>
      </c>
      <c r="F4" s="22"/>
      <c r="G4" s="22"/>
      <c r="H4" s="22"/>
      <c r="I4" s="22"/>
      <c r="J4" s="22"/>
      <c r="K4" s="22"/>
      <c r="L4" s="22"/>
      <c r="M4" s="22"/>
      <c r="N4" s="22"/>
      <c r="O4" s="40"/>
    </row>
    <row r="5" spans="1:15" ht="18" customHeight="1">
      <c r="A5" s="20"/>
      <c r="B5" s="20"/>
      <c r="C5" s="20"/>
      <c r="D5" s="23"/>
      <c r="E5" s="24" t="s">
        <v>76</v>
      </c>
      <c r="F5" s="25" t="s">
        <v>77</v>
      </c>
      <c r="G5" s="25" t="s">
        <v>78</v>
      </c>
      <c r="H5" s="25" t="s">
        <v>79</v>
      </c>
      <c r="I5" s="25" t="s">
        <v>80</v>
      </c>
      <c r="J5" s="25"/>
      <c r="K5" s="25" t="s">
        <v>81</v>
      </c>
      <c r="L5" s="25" t="s">
        <v>82</v>
      </c>
      <c r="M5" s="25" t="s">
        <v>83</v>
      </c>
      <c r="N5" s="25" t="s">
        <v>84</v>
      </c>
      <c r="O5" s="40"/>
    </row>
    <row r="6" spans="1:15" ht="18" customHeight="1">
      <c r="A6" s="26" t="s">
        <v>85</v>
      </c>
      <c r="B6" s="26" t="s">
        <v>86</v>
      </c>
      <c r="C6" s="27" t="s">
        <v>87</v>
      </c>
      <c r="D6" s="23"/>
      <c r="E6" s="24"/>
      <c r="F6" s="25"/>
      <c r="G6" s="25"/>
      <c r="H6" s="25"/>
      <c r="I6" s="25" t="s">
        <v>88</v>
      </c>
      <c r="J6" s="25" t="s">
        <v>89</v>
      </c>
      <c r="K6" s="25"/>
      <c r="L6" s="25"/>
      <c r="M6" s="25"/>
      <c r="N6" s="25"/>
      <c r="O6" s="40"/>
    </row>
    <row r="7" spans="1:15" ht="35.25" customHeight="1">
      <c r="A7" s="26"/>
      <c r="B7" s="26"/>
      <c r="C7" s="27"/>
      <c r="D7" s="23"/>
      <c r="E7" s="24"/>
      <c r="F7" s="25"/>
      <c r="G7" s="25"/>
      <c r="H7" s="25"/>
      <c r="I7" s="25"/>
      <c r="J7" s="25"/>
      <c r="K7" s="25"/>
      <c r="L7" s="25"/>
      <c r="M7" s="25"/>
      <c r="N7" s="25"/>
      <c r="O7" s="40"/>
    </row>
    <row r="8" spans="1:15" ht="24" customHeight="1">
      <c r="A8" s="28" t="s">
        <v>90</v>
      </c>
      <c r="B8" s="29" t="s">
        <v>90</v>
      </c>
      <c r="C8" s="29" t="s">
        <v>90</v>
      </c>
      <c r="D8" s="30" t="s">
        <v>90</v>
      </c>
      <c r="E8" s="46">
        <v>1</v>
      </c>
      <c r="F8" s="46">
        <v>2</v>
      </c>
      <c r="G8" s="30">
        <v>3</v>
      </c>
      <c r="H8" s="46">
        <v>4</v>
      </c>
      <c r="I8" s="46">
        <v>5</v>
      </c>
      <c r="J8" s="46">
        <v>6</v>
      </c>
      <c r="K8" s="46">
        <v>7</v>
      </c>
      <c r="L8" s="46">
        <v>8</v>
      </c>
      <c r="M8" s="46">
        <v>9</v>
      </c>
      <c r="N8" s="46">
        <v>10</v>
      </c>
      <c r="O8" s="40"/>
    </row>
    <row r="9" spans="1:15" ht="24" customHeight="1">
      <c r="A9" s="56"/>
      <c r="B9" s="56"/>
      <c r="C9" s="56"/>
      <c r="D9" s="56" t="s">
        <v>91</v>
      </c>
      <c r="E9" s="35"/>
      <c r="F9" s="57"/>
      <c r="G9" s="35"/>
      <c r="H9" s="58">
        <v>0</v>
      </c>
      <c r="I9" s="35">
        <v>0</v>
      </c>
      <c r="J9" s="35">
        <v>0</v>
      </c>
      <c r="K9" s="35">
        <v>0</v>
      </c>
      <c r="L9" s="35">
        <v>0</v>
      </c>
      <c r="M9" s="35">
        <v>0</v>
      </c>
      <c r="N9" s="35">
        <v>0</v>
      </c>
      <c r="O9" s="15"/>
    </row>
    <row r="10" spans="1:15" ht="24" customHeight="1">
      <c r="A10" s="51" t="s">
        <v>92</v>
      </c>
      <c r="B10" s="56"/>
      <c r="C10" s="56"/>
      <c r="D10" s="49" t="s">
        <v>93</v>
      </c>
      <c r="E10" s="59">
        <v>5723</v>
      </c>
      <c r="F10" s="57"/>
      <c r="G10" s="59">
        <v>5723</v>
      </c>
      <c r="H10" s="58">
        <v>0</v>
      </c>
      <c r="I10" s="35">
        <v>0</v>
      </c>
      <c r="J10" s="35">
        <v>0</v>
      </c>
      <c r="K10" s="35">
        <v>0</v>
      </c>
      <c r="L10" s="35">
        <v>0</v>
      </c>
      <c r="M10" s="35">
        <v>0</v>
      </c>
      <c r="N10" s="35">
        <v>0</v>
      </c>
      <c r="O10" s="41"/>
    </row>
    <row r="11" spans="1:15" ht="24" customHeight="1">
      <c r="A11" s="56"/>
      <c r="B11" s="56"/>
      <c r="C11" s="56"/>
      <c r="D11" s="56"/>
      <c r="E11" s="35"/>
      <c r="F11" s="57"/>
      <c r="G11" s="35"/>
      <c r="H11" s="58">
        <v>0</v>
      </c>
      <c r="I11" s="35">
        <v>0</v>
      </c>
      <c r="J11" s="35">
        <v>0</v>
      </c>
      <c r="K11" s="35">
        <v>0</v>
      </c>
      <c r="L11" s="35">
        <v>0</v>
      </c>
      <c r="M11" s="35">
        <v>0</v>
      </c>
      <c r="N11" s="35">
        <v>0</v>
      </c>
      <c r="O11"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A2" sqref="A2:M2"/>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15"/>
      <c r="B1" s="15"/>
      <c r="C1" s="15"/>
      <c r="D1" s="15"/>
      <c r="E1" s="15"/>
      <c r="F1" s="15"/>
      <c r="G1" s="15"/>
      <c r="H1" s="15"/>
      <c r="I1" s="15"/>
      <c r="J1" s="15"/>
      <c r="K1" s="15"/>
      <c r="L1" s="15"/>
      <c r="M1" s="37"/>
      <c r="N1" s="15"/>
      <c r="O1" s="15"/>
      <c r="P1" s="15"/>
    </row>
    <row r="2" spans="1:16" ht="34.5" customHeight="1">
      <c r="A2" s="42" t="s">
        <v>94</v>
      </c>
      <c r="B2" s="42"/>
      <c r="C2" s="42"/>
      <c r="D2" s="42"/>
      <c r="E2" s="42"/>
      <c r="F2" s="42"/>
      <c r="G2" s="42"/>
      <c r="H2" s="42"/>
      <c r="I2" s="42"/>
      <c r="J2" s="42"/>
      <c r="K2" s="42"/>
      <c r="L2" s="42"/>
      <c r="M2" s="42"/>
      <c r="N2" s="38"/>
      <c r="O2" s="38"/>
      <c r="P2" s="38"/>
    </row>
    <row r="3" spans="1:16" ht="18" customHeight="1">
      <c r="A3" s="39"/>
      <c r="B3" s="43"/>
      <c r="C3" s="39"/>
      <c r="D3" s="44"/>
      <c r="E3" s="39"/>
      <c r="F3" s="45"/>
      <c r="G3" s="45"/>
      <c r="H3" s="39"/>
      <c r="I3" s="39"/>
      <c r="J3" s="54"/>
      <c r="K3" s="54"/>
      <c r="L3" s="15"/>
      <c r="M3" s="45" t="s">
        <v>2</v>
      </c>
      <c r="N3" s="15"/>
      <c r="O3" s="15"/>
      <c r="P3" s="15"/>
    </row>
    <row r="4" spans="1:16" ht="18" customHeight="1">
      <c r="A4" s="46" t="s">
        <v>73</v>
      </c>
      <c r="B4" s="46"/>
      <c r="C4" s="46"/>
      <c r="D4" s="23" t="s">
        <v>95</v>
      </c>
      <c r="E4" s="25" t="s">
        <v>76</v>
      </c>
      <c r="F4" s="23" t="s">
        <v>96</v>
      </c>
      <c r="G4" s="23" t="s">
        <v>97</v>
      </c>
      <c r="H4" s="23" t="s">
        <v>98</v>
      </c>
      <c r="I4" s="23" t="s">
        <v>99</v>
      </c>
      <c r="J4" s="23" t="s">
        <v>100</v>
      </c>
      <c r="K4" s="23" t="s">
        <v>101</v>
      </c>
      <c r="L4" s="23" t="s">
        <v>102</v>
      </c>
      <c r="M4" s="55" t="s">
        <v>103</v>
      </c>
      <c r="N4" s="40"/>
      <c r="O4" s="40"/>
      <c r="P4" s="40"/>
    </row>
    <row r="5" spans="1:16" ht="57" customHeight="1">
      <c r="A5" s="46" t="s">
        <v>85</v>
      </c>
      <c r="B5" s="46" t="s">
        <v>86</v>
      </c>
      <c r="C5" s="26" t="s">
        <v>87</v>
      </c>
      <c r="D5" s="23"/>
      <c r="E5" s="25"/>
      <c r="F5" s="23"/>
      <c r="G5" s="23"/>
      <c r="H5" s="23"/>
      <c r="I5" s="23"/>
      <c r="J5" s="23"/>
      <c r="K5" s="23"/>
      <c r="L5" s="23"/>
      <c r="M5" s="55"/>
      <c r="N5" s="40"/>
      <c r="O5" s="40"/>
      <c r="P5" s="40"/>
    </row>
    <row r="6" spans="1:16" ht="18" customHeight="1">
      <c r="A6" s="46" t="s">
        <v>90</v>
      </c>
      <c r="B6" s="46" t="s">
        <v>90</v>
      </c>
      <c r="C6" s="46" t="s">
        <v>90</v>
      </c>
      <c r="D6" s="23" t="s">
        <v>90</v>
      </c>
      <c r="E6" s="46">
        <v>1</v>
      </c>
      <c r="F6" s="46">
        <v>2</v>
      </c>
      <c r="G6" s="46">
        <v>3</v>
      </c>
      <c r="H6" s="46">
        <v>4</v>
      </c>
      <c r="I6" s="27">
        <v>5</v>
      </c>
      <c r="J6" s="46">
        <v>6</v>
      </c>
      <c r="K6" s="27">
        <v>7</v>
      </c>
      <c r="L6" s="46">
        <v>8</v>
      </c>
      <c r="M6" s="46">
        <v>9</v>
      </c>
      <c r="N6" s="40"/>
      <c r="O6" s="40"/>
      <c r="P6" s="40"/>
    </row>
    <row r="7" spans="1:16" ht="18" customHeight="1">
      <c r="A7" s="47"/>
      <c r="B7" s="47"/>
      <c r="C7" s="48"/>
      <c r="D7" s="49" t="s">
        <v>104</v>
      </c>
      <c r="E7" s="50">
        <v>5723</v>
      </c>
      <c r="F7" s="50">
        <v>4711</v>
      </c>
      <c r="G7" s="50">
        <v>125</v>
      </c>
      <c r="H7" s="50">
        <v>287</v>
      </c>
      <c r="I7" s="50">
        <v>600</v>
      </c>
      <c r="J7" s="35"/>
      <c r="K7" s="35">
        <v>0</v>
      </c>
      <c r="L7" s="35">
        <v>0</v>
      </c>
      <c r="M7" s="35">
        <v>0</v>
      </c>
      <c r="N7" s="17"/>
      <c r="O7" s="17"/>
      <c r="P7" s="15"/>
    </row>
    <row r="8" spans="1:15" ht="18" customHeight="1">
      <c r="A8" s="51" t="s">
        <v>92</v>
      </c>
      <c r="B8" s="47"/>
      <c r="C8" s="48"/>
      <c r="D8" s="49" t="s">
        <v>93</v>
      </c>
      <c r="E8" s="50">
        <v>5723</v>
      </c>
      <c r="F8" s="50">
        <v>4711</v>
      </c>
      <c r="G8" s="50">
        <v>125</v>
      </c>
      <c r="H8" s="50">
        <v>287</v>
      </c>
      <c r="I8" s="50">
        <v>600</v>
      </c>
      <c r="J8" s="35"/>
      <c r="K8" s="35">
        <v>0</v>
      </c>
      <c r="L8" s="35">
        <v>0</v>
      </c>
      <c r="M8" s="35">
        <v>0</v>
      </c>
      <c r="O8" s="41"/>
    </row>
    <row r="9" spans="1:15" ht="18" customHeight="1">
      <c r="A9" s="47"/>
      <c r="B9" s="51" t="s">
        <v>105</v>
      </c>
      <c r="C9" s="48"/>
      <c r="D9" s="49" t="s">
        <v>106</v>
      </c>
      <c r="E9" s="50">
        <v>5088</v>
      </c>
      <c r="F9" s="50">
        <v>4711</v>
      </c>
      <c r="G9" s="50">
        <v>41</v>
      </c>
      <c r="H9" s="50">
        <v>287</v>
      </c>
      <c r="I9" s="50">
        <v>49</v>
      </c>
      <c r="J9" s="35"/>
      <c r="K9" s="35">
        <v>0</v>
      </c>
      <c r="L9" s="35">
        <v>0</v>
      </c>
      <c r="M9" s="35">
        <v>0</v>
      </c>
      <c r="O9" s="41"/>
    </row>
    <row r="10" spans="1:15" ht="18" customHeight="1">
      <c r="A10" s="51" t="s">
        <v>92</v>
      </c>
      <c r="B10" s="51" t="s">
        <v>105</v>
      </c>
      <c r="C10" s="52" t="s">
        <v>107</v>
      </c>
      <c r="D10" s="49" t="s">
        <v>108</v>
      </c>
      <c r="E10" s="50">
        <v>5088</v>
      </c>
      <c r="F10" s="50">
        <v>4711</v>
      </c>
      <c r="G10" s="50">
        <v>41</v>
      </c>
      <c r="H10" s="50">
        <v>287</v>
      </c>
      <c r="I10" s="50">
        <v>49</v>
      </c>
      <c r="J10" s="35"/>
      <c r="K10" s="35">
        <v>0</v>
      </c>
      <c r="L10" s="35">
        <v>0</v>
      </c>
      <c r="M10" s="35">
        <v>0</v>
      </c>
      <c r="O10" s="41"/>
    </row>
    <row r="11" spans="1:15" ht="18" customHeight="1">
      <c r="A11" s="47"/>
      <c r="B11" s="51" t="s">
        <v>109</v>
      </c>
      <c r="C11" s="48"/>
      <c r="D11" s="49" t="s">
        <v>110</v>
      </c>
      <c r="E11" s="50">
        <v>154</v>
      </c>
      <c r="F11" s="50"/>
      <c r="G11" s="50">
        <v>0</v>
      </c>
      <c r="H11" s="50">
        <v>0</v>
      </c>
      <c r="I11" s="50">
        <v>154</v>
      </c>
      <c r="J11" s="35"/>
      <c r="K11" s="35">
        <v>0</v>
      </c>
      <c r="L11" s="35">
        <v>0</v>
      </c>
      <c r="M11" s="35">
        <v>0</v>
      </c>
      <c r="O11" s="41"/>
    </row>
    <row r="12" spans="1:15" ht="18" customHeight="1">
      <c r="A12" s="51" t="s">
        <v>92</v>
      </c>
      <c r="B12" s="51" t="s">
        <v>109</v>
      </c>
      <c r="C12" s="52" t="s">
        <v>111</v>
      </c>
      <c r="D12" s="49" t="s">
        <v>112</v>
      </c>
      <c r="E12" s="50">
        <v>154</v>
      </c>
      <c r="F12" s="35"/>
      <c r="G12" s="50">
        <v>0</v>
      </c>
      <c r="H12" s="50">
        <v>0</v>
      </c>
      <c r="I12" s="50">
        <v>154</v>
      </c>
      <c r="J12" s="35"/>
      <c r="K12" s="35">
        <v>0</v>
      </c>
      <c r="L12" s="35">
        <v>0</v>
      </c>
      <c r="M12" s="35">
        <v>0</v>
      </c>
      <c r="O12" s="41"/>
    </row>
    <row r="13" spans="1:15" ht="18" customHeight="1">
      <c r="A13" s="47"/>
      <c r="B13" s="51" t="s">
        <v>113</v>
      </c>
      <c r="C13" s="48"/>
      <c r="D13" s="49" t="s">
        <v>114</v>
      </c>
      <c r="E13" s="50">
        <v>127</v>
      </c>
      <c r="F13" s="35"/>
      <c r="G13" s="50">
        <v>0</v>
      </c>
      <c r="H13" s="50">
        <v>0</v>
      </c>
      <c r="I13" s="50">
        <v>127</v>
      </c>
      <c r="J13" s="35"/>
      <c r="K13" s="35">
        <v>0</v>
      </c>
      <c r="L13" s="35">
        <v>0</v>
      </c>
      <c r="M13" s="35">
        <v>0</v>
      </c>
      <c r="O13" s="41"/>
    </row>
    <row r="14" spans="1:16" ht="18" customHeight="1">
      <c r="A14" s="51" t="s">
        <v>92</v>
      </c>
      <c r="B14" s="51" t="s">
        <v>113</v>
      </c>
      <c r="C14" s="52" t="s">
        <v>115</v>
      </c>
      <c r="D14" s="49" t="s">
        <v>116</v>
      </c>
      <c r="E14" s="50">
        <v>17</v>
      </c>
      <c r="F14" s="35"/>
      <c r="G14" s="50">
        <v>0</v>
      </c>
      <c r="H14" s="50">
        <v>0</v>
      </c>
      <c r="I14" s="50">
        <v>17</v>
      </c>
      <c r="J14" s="35"/>
      <c r="K14" s="35">
        <v>0</v>
      </c>
      <c r="L14" s="35">
        <v>0</v>
      </c>
      <c r="M14" s="35">
        <v>0</v>
      </c>
      <c r="O14" s="41"/>
      <c r="P14" s="41"/>
    </row>
    <row r="15" spans="1:16" ht="18" customHeight="1">
      <c r="A15" s="51" t="s">
        <v>92</v>
      </c>
      <c r="B15" s="51" t="s">
        <v>113</v>
      </c>
      <c r="C15" s="52" t="s">
        <v>117</v>
      </c>
      <c r="D15" s="49" t="s">
        <v>118</v>
      </c>
      <c r="E15" s="50">
        <v>100</v>
      </c>
      <c r="F15" s="35"/>
      <c r="G15" s="50">
        <v>0</v>
      </c>
      <c r="H15" s="50">
        <v>0</v>
      </c>
      <c r="I15" s="50">
        <v>100</v>
      </c>
      <c r="J15" s="35"/>
      <c r="K15" s="35">
        <v>0</v>
      </c>
      <c r="L15" s="35">
        <v>0</v>
      </c>
      <c r="M15" s="35">
        <v>0</v>
      </c>
      <c r="P15" s="41"/>
    </row>
    <row r="16" spans="1:16" ht="18" customHeight="1">
      <c r="A16" s="51" t="s">
        <v>92</v>
      </c>
      <c r="B16" s="51" t="s">
        <v>113</v>
      </c>
      <c r="C16" s="52" t="s">
        <v>119</v>
      </c>
      <c r="D16" s="49" t="s">
        <v>120</v>
      </c>
      <c r="E16" s="50">
        <v>10</v>
      </c>
      <c r="F16" s="35"/>
      <c r="G16" s="50">
        <v>0</v>
      </c>
      <c r="H16" s="50">
        <v>0</v>
      </c>
      <c r="I16" s="50">
        <v>10</v>
      </c>
      <c r="J16" s="35"/>
      <c r="K16" s="35">
        <v>0</v>
      </c>
      <c r="L16" s="35">
        <v>0</v>
      </c>
      <c r="M16" s="35">
        <v>0</v>
      </c>
      <c r="O16" s="41"/>
      <c r="P16" s="41"/>
    </row>
    <row r="17" spans="1:15" ht="18" customHeight="1">
      <c r="A17" s="47"/>
      <c r="B17" s="51" t="s">
        <v>121</v>
      </c>
      <c r="C17" s="48"/>
      <c r="D17" s="49" t="s">
        <v>122</v>
      </c>
      <c r="E17" s="50">
        <v>202</v>
      </c>
      <c r="F17" s="35"/>
      <c r="G17" s="50">
        <v>84</v>
      </c>
      <c r="H17" s="50">
        <v>0</v>
      </c>
      <c r="I17" s="50">
        <v>118</v>
      </c>
      <c r="J17" s="35"/>
      <c r="K17" s="35">
        <v>0</v>
      </c>
      <c r="L17" s="35">
        <v>0</v>
      </c>
      <c r="M17" s="35">
        <v>0</v>
      </c>
      <c r="O17" s="41"/>
    </row>
    <row r="18" spans="1:15" ht="18" customHeight="1">
      <c r="A18" s="51" t="s">
        <v>92</v>
      </c>
      <c r="B18" s="51" t="s">
        <v>121</v>
      </c>
      <c r="C18" s="52" t="s">
        <v>123</v>
      </c>
      <c r="D18" s="49" t="s">
        <v>124</v>
      </c>
      <c r="E18" s="50">
        <v>202</v>
      </c>
      <c r="F18" s="35"/>
      <c r="G18" s="50">
        <v>84</v>
      </c>
      <c r="H18" s="50">
        <v>0</v>
      </c>
      <c r="I18" s="50">
        <v>118</v>
      </c>
      <c r="J18" s="35"/>
      <c r="K18" s="35">
        <v>0</v>
      </c>
      <c r="L18" s="35">
        <v>0</v>
      </c>
      <c r="M18" s="35">
        <v>0</v>
      </c>
      <c r="O18" s="41"/>
    </row>
    <row r="19" spans="1:15" ht="18" customHeight="1">
      <c r="A19" s="47"/>
      <c r="B19" s="51" t="s">
        <v>125</v>
      </c>
      <c r="C19" s="48"/>
      <c r="D19" s="49" t="s">
        <v>126</v>
      </c>
      <c r="E19" s="50">
        <v>150</v>
      </c>
      <c r="F19" s="35"/>
      <c r="G19" s="50">
        <v>0</v>
      </c>
      <c r="H19" s="50">
        <v>0</v>
      </c>
      <c r="I19" s="50">
        <v>150</v>
      </c>
      <c r="J19" s="35"/>
      <c r="K19" s="35">
        <v>0</v>
      </c>
      <c r="L19" s="35">
        <v>0</v>
      </c>
      <c r="M19" s="35">
        <v>0</v>
      </c>
      <c r="O19" s="41"/>
    </row>
    <row r="20" spans="1:14" ht="18" customHeight="1">
      <c r="A20" s="51" t="s">
        <v>92</v>
      </c>
      <c r="B20" s="51" t="s">
        <v>125</v>
      </c>
      <c r="C20" s="52" t="s">
        <v>127</v>
      </c>
      <c r="D20" s="49" t="s">
        <v>128</v>
      </c>
      <c r="E20" s="50">
        <v>150</v>
      </c>
      <c r="F20" s="35"/>
      <c r="G20" s="50">
        <v>0</v>
      </c>
      <c r="H20" s="50">
        <v>0</v>
      </c>
      <c r="I20" s="50">
        <v>150</v>
      </c>
      <c r="J20" s="35"/>
      <c r="K20" s="35">
        <v>0</v>
      </c>
      <c r="L20" s="35">
        <v>0</v>
      </c>
      <c r="M20" s="35">
        <v>0</v>
      </c>
      <c r="N20" s="41"/>
    </row>
    <row r="21" spans="1:13" ht="18" customHeight="1">
      <c r="A21" s="47"/>
      <c r="B21" s="51" t="s">
        <v>129</v>
      </c>
      <c r="C21" s="48"/>
      <c r="D21" s="49" t="s">
        <v>130</v>
      </c>
      <c r="E21" s="50">
        <v>2</v>
      </c>
      <c r="F21" s="35"/>
      <c r="G21" s="50">
        <v>0</v>
      </c>
      <c r="H21" s="50">
        <v>0</v>
      </c>
      <c r="I21" s="50">
        <v>2</v>
      </c>
      <c r="J21" s="35"/>
      <c r="K21" s="35">
        <v>0</v>
      </c>
      <c r="L21" s="35">
        <v>0</v>
      </c>
      <c r="M21" s="35">
        <v>0</v>
      </c>
    </row>
    <row r="22" spans="1:13" ht="18" customHeight="1">
      <c r="A22" s="51" t="s">
        <v>92</v>
      </c>
      <c r="B22" s="51" t="s">
        <v>129</v>
      </c>
      <c r="C22" s="52" t="s">
        <v>131</v>
      </c>
      <c r="D22" s="49" t="s">
        <v>132</v>
      </c>
      <c r="E22" s="50">
        <v>2</v>
      </c>
      <c r="F22" s="35"/>
      <c r="G22" s="50">
        <v>0</v>
      </c>
      <c r="H22" s="50">
        <v>0</v>
      </c>
      <c r="I22" s="50">
        <v>2</v>
      </c>
      <c r="J22" s="35"/>
      <c r="K22" s="35">
        <v>0</v>
      </c>
      <c r="L22" s="35">
        <v>0</v>
      </c>
      <c r="M22" s="35">
        <v>0</v>
      </c>
    </row>
    <row r="23" spans="1:13" ht="18" customHeight="1">
      <c r="A23" s="53"/>
      <c r="B23" s="53"/>
      <c r="C23" s="53"/>
      <c r="D23" s="53"/>
      <c r="E23" s="35"/>
      <c r="F23" s="35"/>
      <c r="G23" s="35"/>
      <c r="H23" s="35"/>
      <c r="I23" s="35"/>
      <c r="J23" s="35"/>
      <c r="K23" s="35">
        <v>0</v>
      </c>
      <c r="L23" s="35">
        <v>0</v>
      </c>
      <c r="M23" s="35">
        <v>0</v>
      </c>
    </row>
    <row r="24" spans="1:13" ht="18" customHeight="1">
      <c r="A24" s="53"/>
      <c r="B24" s="53"/>
      <c r="C24" s="53"/>
      <c r="D24" s="53"/>
      <c r="E24" s="35"/>
      <c r="F24" s="35"/>
      <c r="G24" s="35"/>
      <c r="H24" s="35"/>
      <c r="I24" s="35"/>
      <c r="J24" s="35"/>
      <c r="K24" s="35">
        <v>0</v>
      </c>
      <c r="L24" s="35">
        <v>0</v>
      </c>
      <c r="M24" s="35">
        <v>0</v>
      </c>
    </row>
    <row r="25" spans="1:13" ht="18" customHeight="1">
      <c r="A25" s="53"/>
      <c r="B25" s="53"/>
      <c r="C25" s="53"/>
      <c r="D25" s="53"/>
      <c r="E25" s="35"/>
      <c r="F25" s="35"/>
      <c r="G25" s="35"/>
      <c r="H25" s="35"/>
      <c r="I25" s="35"/>
      <c r="J25" s="35"/>
      <c r="K25" s="35">
        <v>0</v>
      </c>
      <c r="L25" s="35">
        <v>0</v>
      </c>
      <c r="M25" s="35">
        <v>0</v>
      </c>
    </row>
    <row r="26" spans="1:13" ht="18" customHeight="1">
      <c r="A26" s="53"/>
      <c r="B26" s="53"/>
      <c r="C26" s="53"/>
      <c r="D26" s="53"/>
      <c r="E26" s="35"/>
      <c r="F26" s="35"/>
      <c r="G26" s="35"/>
      <c r="H26" s="35"/>
      <c r="I26" s="35"/>
      <c r="J26" s="35"/>
      <c r="K26" s="35">
        <v>0</v>
      </c>
      <c r="L26" s="35">
        <v>0</v>
      </c>
      <c r="M26" s="35">
        <v>0</v>
      </c>
    </row>
    <row r="27" spans="1:13" ht="18" customHeight="1">
      <c r="A27" s="53"/>
      <c r="B27" s="53"/>
      <c r="C27" s="53"/>
      <c r="D27" s="53"/>
      <c r="E27" s="35"/>
      <c r="F27" s="35"/>
      <c r="G27" s="35"/>
      <c r="H27" s="35"/>
      <c r="I27" s="35"/>
      <c r="J27" s="35"/>
      <c r="K27" s="35">
        <v>0</v>
      </c>
      <c r="L27" s="35">
        <v>0</v>
      </c>
      <c r="M27" s="35">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33"/>
  <sheetViews>
    <sheetView showGridLines="0" showZeros="0" workbookViewId="0" topLeftCell="A1">
      <selection activeCell="D10" sqref="D10"/>
    </sheetView>
  </sheetViews>
  <sheetFormatPr defaultColWidth="9.16015625" defaultRowHeight="11.25"/>
  <cols>
    <col min="1" max="2" width="7.33203125" style="0" customWidth="1"/>
    <col min="3" max="3" width="10.66015625" style="0" customWidth="1"/>
    <col min="4" max="4" width="44" style="0" customWidth="1"/>
    <col min="5" max="6" width="12.83203125" style="0" customWidth="1"/>
    <col min="7" max="7" width="12.5" style="0" customWidth="1"/>
    <col min="8" max="8" width="12.83203125" style="0" customWidth="1"/>
    <col min="9" max="9" width="9.16015625" style="0" customWidth="1"/>
    <col min="10" max="10" width="9.5" style="0" customWidth="1"/>
    <col min="11" max="11" width="10.83203125" style="0" customWidth="1"/>
    <col min="12" max="12" width="9.66015625" style="0" customWidth="1"/>
    <col min="13" max="13" width="9" style="0" customWidth="1"/>
    <col min="14" max="14" width="10.16015625" style="0" customWidth="1"/>
  </cols>
  <sheetData>
    <row r="1" spans="1:15" ht="18" customHeight="1">
      <c r="A1" s="15"/>
      <c r="B1" s="15"/>
      <c r="C1" s="15"/>
      <c r="D1" s="15"/>
      <c r="E1" s="15"/>
      <c r="F1" s="15"/>
      <c r="G1" s="15"/>
      <c r="H1" s="15"/>
      <c r="I1" s="15"/>
      <c r="J1" s="15"/>
      <c r="K1" s="15"/>
      <c r="L1" s="15"/>
      <c r="M1" s="15"/>
      <c r="N1" s="37"/>
      <c r="O1" s="15"/>
    </row>
    <row r="2" spans="1:15" ht="34.5" customHeight="1">
      <c r="A2" s="16" t="s">
        <v>133</v>
      </c>
      <c r="B2" s="16"/>
      <c r="C2" s="16"/>
      <c r="D2" s="16"/>
      <c r="E2" s="16"/>
      <c r="F2" s="16"/>
      <c r="G2" s="16"/>
      <c r="H2" s="16"/>
      <c r="I2" s="16"/>
      <c r="J2" s="16"/>
      <c r="K2" s="16"/>
      <c r="L2" s="16"/>
      <c r="M2" s="16"/>
      <c r="N2" s="16"/>
      <c r="O2" s="38"/>
    </row>
    <row r="3" spans="1:15" ht="18" customHeight="1">
      <c r="A3" s="15"/>
      <c r="B3" s="17"/>
      <c r="C3" s="15"/>
      <c r="D3" s="18"/>
      <c r="E3" s="19"/>
      <c r="F3" s="19"/>
      <c r="G3" s="19"/>
      <c r="H3" s="19"/>
      <c r="I3" s="19"/>
      <c r="J3" s="19"/>
      <c r="K3" s="19"/>
      <c r="L3" s="19"/>
      <c r="M3" s="39"/>
      <c r="N3" s="19" t="s">
        <v>2</v>
      </c>
      <c r="O3" s="15"/>
    </row>
    <row r="4" spans="1:15" ht="18" customHeight="1">
      <c r="A4" s="20" t="s">
        <v>73</v>
      </c>
      <c r="B4" s="20"/>
      <c r="C4" s="20"/>
      <c r="D4" s="21" t="s">
        <v>74</v>
      </c>
      <c r="E4" s="22" t="s">
        <v>75</v>
      </c>
      <c r="F4" s="22"/>
      <c r="G4" s="22"/>
      <c r="H4" s="22"/>
      <c r="I4" s="22"/>
      <c r="J4" s="22"/>
      <c r="K4" s="22"/>
      <c r="L4" s="22"/>
      <c r="M4" s="22"/>
      <c r="N4" s="22"/>
      <c r="O4" s="40"/>
    </row>
    <row r="5" spans="1:15" ht="18" customHeight="1">
      <c r="A5" s="20"/>
      <c r="B5" s="20"/>
      <c r="C5" s="20"/>
      <c r="D5" s="23"/>
      <c r="E5" s="24" t="s">
        <v>76</v>
      </c>
      <c r="F5" s="25" t="s">
        <v>77</v>
      </c>
      <c r="G5" s="25" t="s">
        <v>78</v>
      </c>
      <c r="H5" s="25" t="s">
        <v>79</v>
      </c>
      <c r="I5" s="25" t="s">
        <v>80</v>
      </c>
      <c r="J5" s="25"/>
      <c r="K5" s="25" t="s">
        <v>81</v>
      </c>
      <c r="L5" s="25" t="s">
        <v>82</v>
      </c>
      <c r="M5" s="25" t="s">
        <v>83</v>
      </c>
      <c r="N5" s="25" t="s">
        <v>84</v>
      </c>
      <c r="O5" s="40"/>
    </row>
    <row r="6" spans="1:15" ht="18" customHeight="1">
      <c r="A6" s="26" t="s">
        <v>85</v>
      </c>
      <c r="B6" s="26" t="s">
        <v>86</v>
      </c>
      <c r="C6" s="27" t="s">
        <v>87</v>
      </c>
      <c r="D6" s="23"/>
      <c r="E6" s="24"/>
      <c r="F6" s="25"/>
      <c r="G6" s="25"/>
      <c r="H6" s="25"/>
      <c r="I6" s="25" t="s">
        <v>88</v>
      </c>
      <c r="J6" s="25" t="s">
        <v>89</v>
      </c>
      <c r="K6" s="25"/>
      <c r="L6" s="25"/>
      <c r="M6" s="25"/>
      <c r="N6" s="25"/>
      <c r="O6" s="40"/>
    </row>
    <row r="7" spans="1:15" ht="35.25" customHeight="1">
      <c r="A7" s="26"/>
      <c r="B7" s="26"/>
      <c r="C7" s="27"/>
      <c r="D7" s="23"/>
      <c r="E7" s="24"/>
      <c r="F7" s="25"/>
      <c r="G7" s="25"/>
      <c r="H7" s="25"/>
      <c r="I7" s="25"/>
      <c r="J7" s="25"/>
      <c r="K7" s="25"/>
      <c r="L7" s="25"/>
      <c r="M7" s="25"/>
      <c r="N7" s="25"/>
      <c r="O7" s="40"/>
    </row>
    <row r="8" spans="1:15" ht="12.75" customHeight="1">
      <c r="A8" s="28" t="s">
        <v>90</v>
      </c>
      <c r="B8" s="29" t="s">
        <v>90</v>
      </c>
      <c r="C8" s="29" t="s">
        <v>90</v>
      </c>
      <c r="D8" s="30" t="s">
        <v>90</v>
      </c>
      <c r="E8" s="30">
        <v>1</v>
      </c>
      <c r="F8" s="30">
        <v>2</v>
      </c>
      <c r="G8" s="30">
        <v>3</v>
      </c>
      <c r="H8" s="30">
        <v>4</v>
      </c>
      <c r="I8" s="30">
        <v>5</v>
      </c>
      <c r="J8" s="30">
        <v>6</v>
      </c>
      <c r="K8" s="30">
        <v>7</v>
      </c>
      <c r="L8" s="30">
        <v>8</v>
      </c>
      <c r="M8" s="30">
        <v>9</v>
      </c>
      <c r="N8" s="30">
        <v>10</v>
      </c>
      <c r="O8" s="40"/>
    </row>
    <row r="9" spans="1:15" ht="12.75" customHeight="1">
      <c r="A9" s="31" t="s">
        <v>92</v>
      </c>
      <c r="B9" s="32"/>
      <c r="C9" s="32"/>
      <c r="D9" s="33" t="s">
        <v>134</v>
      </c>
      <c r="E9" s="34">
        <v>600</v>
      </c>
      <c r="F9" s="35"/>
      <c r="G9" s="34">
        <v>600</v>
      </c>
      <c r="H9" s="35">
        <v>0</v>
      </c>
      <c r="I9" s="35">
        <v>0</v>
      </c>
      <c r="J9" s="35">
        <v>0</v>
      </c>
      <c r="K9" s="35">
        <v>0</v>
      </c>
      <c r="L9" s="35">
        <v>0</v>
      </c>
      <c r="M9" s="35">
        <v>0</v>
      </c>
      <c r="N9" s="35">
        <v>0</v>
      </c>
      <c r="O9" s="15"/>
    </row>
    <row r="10" spans="1:15" ht="12.75" customHeight="1">
      <c r="A10" s="32"/>
      <c r="B10" s="31" t="s">
        <v>105</v>
      </c>
      <c r="C10" s="32"/>
      <c r="D10" s="33" t="s">
        <v>135</v>
      </c>
      <c r="E10" s="34">
        <v>49</v>
      </c>
      <c r="F10" s="35"/>
      <c r="G10" s="34">
        <v>49</v>
      </c>
      <c r="H10" s="35">
        <v>0</v>
      </c>
      <c r="I10" s="35">
        <v>0</v>
      </c>
      <c r="J10" s="35">
        <v>0</v>
      </c>
      <c r="K10" s="35">
        <v>0</v>
      </c>
      <c r="L10" s="35">
        <v>0</v>
      </c>
      <c r="M10" s="35">
        <v>0</v>
      </c>
      <c r="N10" s="35">
        <v>0</v>
      </c>
      <c r="O10" s="41"/>
    </row>
    <row r="11" spans="1:15" ht="12.75" customHeight="1">
      <c r="A11" s="32"/>
      <c r="B11" s="32"/>
      <c r="C11" s="31" t="s">
        <v>107</v>
      </c>
      <c r="D11" s="33" t="s">
        <v>136</v>
      </c>
      <c r="E11" s="34">
        <v>49</v>
      </c>
      <c r="F11" s="35"/>
      <c r="G11" s="34">
        <v>49</v>
      </c>
      <c r="H11" s="35">
        <v>0</v>
      </c>
      <c r="I11" s="35">
        <v>0</v>
      </c>
      <c r="J11" s="35">
        <v>0</v>
      </c>
      <c r="K11" s="35">
        <v>0</v>
      </c>
      <c r="L11" s="35">
        <v>0</v>
      </c>
      <c r="M11" s="35">
        <v>0</v>
      </c>
      <c r="N11" s="35">
        <v>0</v>
      </c>
      <c r="O11" s="41"/>
    </row>
    <row r="12" spans="1:15" ht="12.75" customHeight="1">
      <c r="A12" s="31" t="s">
        <v>92</v>
      </c>
      <c r="B12" s="31" t="s">
        <v>105</v>
      </c>
      <c r="C12" s="31" t="s">
        <v>107</v>
      </c>
      <c r="D12" s="33" t="s">
        <v>137</v>
      </c>
      <c r="E12" s="34">
        <v>39</v>
      </c>
      <c r="F12" s="35"/>
      <c r="G12" s="34">
        <v>39</v>
      </c>
      <c r="H12" s="35">
        <v>0</v>
      </c>
      <c r="I12" s="35">
        <v>0</v>
      </c>
      <c r="J12" s="35">
        <v>0</v>
      </c>
      <c r="K12" s="35">
        <v>0</v>
      </c>
      <c r="L12" s="35">
        <v>0</v>
      </c>
      <c r="M12" s="35">
        <v>0</v>
      </c>
      <c r="N12" s="35">
        <v>0</v>
      </c>
      <c r="O12" s="41"/>
    </row>
    <row r="13" spans="1:15" ht="12.75" customHeight="1">
      <c r="A13" s="31" t="s">
        <v>92</v>
      </c>
      <c r="B13" s="31" t="s">
        <v>105</v>
      </c>
      <c r="C13" s="31" t="s">
        <v>107</v>
      </c>
      <c r="D13" s="33" t="s">
        <v>138</v>
      </c>
      <c r="E13" s="34">
        <v>10</v>
      </c>
      <c r="F13" s="35"/>
      <c r="G13" s="34">
        <v>10</v>
      </c>
      <c r="H13" s="35">
        <v>0</v>
      </c>
      <c r="I13" s="35">
        <v>0</v>
      </c>
      <c r="J13" s="35">
        <v>0</v>
      </c>
      <c r="K13" s="35">
        <v>0</v>
      </c>
      <c r="L13" s="35">
        <v>0</v>
      </c>
      <c r="M13" s="35">
        <v>0</v>
      </c>
      <c r="N13" s="35">
        <v>0</v>
      </c>
      <c r="O13" s="41"/>
    </row>
    <row r="14" spans="1:15" ht="12.75" customHeight="1">
      <c r="A14" s="32"/>
      <c r="B14" s="31" t="s">
        <v>109</v>
      </c>
      <c r="C14" s="32"/>
      <c r="D14" s="33" t="s">
        <v>139</v>
      </c>
      <c r="E14" s="34">
        <v>154</v>
      </c>
      <c r="F14" s="35"/>
      <c r="G14" s="34">
        <v>154</v>
      </c>
      <c r="H14" s="35">
        <v>0</v>
      </c>
      <c r="I14" s="35">
        <v>0</v>
      </c>
      <c r="J14" s="35">
        <v>0</v>
      </c>
      <c r="K14" s="35">
        <v>0</v>
      </c>
      <c r="L14" s="35">
        <v>0</v>
      </c>
      <c r="M14" s="35">
        <v>0</v>
      </c>
      <c r="N14" s="35">
        <v>0</v>
      </c>
      <c r="O14" s="41"/>
    </row>
    <row r="15" spans="1:15" ht="12.75" customHeight="1">
      <c r="A15" s="32"/>
      <c r="B15" s="32"/>
      <c r="C15" s="31" t="s">
        <v>111</v>
      </c>
      <c r="D15" s="33" t="s">
        <v>140</v>
      </c>
      <c r="E15" s="34">
        <v>154</v>
      </c>
      <c r="F15" s="35"/>
      <c r="G15" s="34">
        <v>154</v>
      </c>
      <c r="H15" s="35">
        <v>0</v>
      </c>
      <c r="I15" s="35">
        <v>0</v>
      </c>
      <c r="J15" s="35">
        <v>0</v>
      </c>
      <c r="K15" s="35">
        <v>0</v>
      </c>
      <c r="L15" s="35">
        <v>0</v>
      </c>
      <c r="M15" s="35">
        <v>0</v>
      </c>
      <c r="N15" s="35">
        <v>0</v>
      </c>
      <c r="O15" s="41"/>
    </row>
    <row r="16" spans="1:15" ht="12.75" customHeight="1">
      <c r="A16" s="31" t="s">
        <v>92</v>
      </c>
      <c r="B16" s="31" t="s">
        <v>109</v>
      </c>
      <c r="C16" s="31" t="s">
        <v>111</v>
      </c>
      <c r="D16" s="33" t="s">
        <v>141</v>
      </c>
      <c r="E16" s="34">
        <v>154</v>
      </c>
      <c r="F16" s="35"/>
      <c r="G16" s="34">
        <v>154</v>
      </c>
      <c r="H16" s="35">
        <v>0</v>
      </c>
      <c r="I16" s="35">
        <v>0</v>
      </c>
      <c r="J16" s="35">
        <v>0</v>
      </c>
      <c r="K16" s="35">
        <v>0</v>
      </c>
      <c r="L16" s="35">
        <v>0</v>
      </c>
      <c r="M16" s="35">
        <v>0</v>
      </c>
      <c r="N16" s="35">
        <v>0</v>
      </c>
      <c r="O16" s="41"/>
    </row>
    <row r="17" spans="1:14" ht="12.75" customHeight="1">
      <c r="A17" s="32"/>
      <c r="B17" s="31" t="s">
        <v>113</v>
      </c>
      <c r="C17" s="32"/>
      <c r="D17" s="33" t="s">
        <v>142</v>
      </c>
      <c r="E17" s="34">
        <v>127</v>
      </c>
      <c r="F17" s="35"/>
      <c r="G17" s="34">
        <v>127</v>
      </c>
      <c r="H17" s="35">
        <v>0</v>
      </c>
      <c r="I17" s="35">
        <v>0</v>
      </c>
      <c r="J17" s="35">
        <v>0</v>
      </c>
      <c r="K17" s="35">
        <v>0</v>
      </c>
      <c r="L17" s="35">
        <v>0</v>
      </c>
      <c r="M17" s="35">
        <v>0</v>
      </c>
      <c r="N17" s="35">
        <v>0</v>
      </c>
    </row>
    <row r="18" spans="1:14" ht="12.75" customHeight="1">
      <c r="A18" s="32"/>
      <c r="B18" s="32"/>
      <c r="C18" s="31" t="s">
        <v>115</v>
      </c>
      <c r="D18" s="33" t="s">
        <v>143</v>
      </c>
      <c r="E18" s="34">
        <v>17</v>
      </c>
      <c r="F18" s="35"/>
      <c r="G18" s="34">
        <v>17</v>
      </c>
      <c r="H18" s="35">
        <v>0</v>
      </c>
      <c r="I18" s="35">
        <v>0</v>
      </c>
      <c r="J18" s="35">
        <v>0</v>
      </c>
      <c r="K18" s="35">
        <v>0</v>
      </c>
      <c r="L18" s="35">
        <v>0</v>
      </c>
      <c r="M18" s="35">
        <v>0</v>
      </c>
      <c r="N18" s="35">
        <v>0</v>
      </c>
    </row>
    <row r="19" spans="1:14" ht="12.75" customHeight="1">
      <c r="A19" s="31" t="s">
        <v>92</v>
      </c>
      <c r="B19" s="31" t="s">
        <v>113</v>
      </c>
      <c r="C19" s="31" t="s">
        <v>115</v>
      </c>
      <c r="D19" s="33" t="s">
        <v>144</v>
      </c>
      <c r="E19" s="34">
        <v>17</v>
      </c>
      <c r="F19" s="35"/>
      <c r="G19" s="34">
        <v>17</v>
      </c>
      <c r="H19" s="35">
        <v>0</v>
      </c>
      <c r="I19" s="35">
        <v>0</v>
      </c>
      <c r="J19" s="35">
        <v>0</v>
      </c>
      <c r="K19" s="35">
        <v>0</v>
      </c>
      <c r="L19" s="35">
        <v>0</v>
      </c>
      <c r="M19" s="35">
        <v>0</v>
      </c>
      <c r="N19" s="35">
        <v>0</v>
      </c>
    </row>
    <row r="20" spans="1:14" ht="12.75" customHeight="1">
      <c r="A20" s="32"/>
      <c r="B20" s="32"/>
      <c r="C20" s="31" t="s">
        <v>117</v>
      </c>
      <c r="D20" s="33" t="s">
        <v>145</v>
      </c>
      <c r="E20" s="34">
        <v>100</v>
      </c>
      <c r="F20" s="9"/>
      <c r="G20" s="34">
        <v>100</v>
      </c>
      <c r="H20" s="36"/>
      <c r="I20" s="36"/>
      <c r="J20" s="36"/>
      <c r="K20" s="36"/>
      <c r="L20" s="9"/>
      <c r="M20" s="9"/>
      <c r="N20" s="36"/>
    </row>
    <row r="21" spans="1:14" ht="12.75" customHeight="1">
      <c r="A21" s="31" t="s">
        <v>92</v>
      </c>
      <c r="B21" s="31" t="s">
        <v>113</v>
      </c>
      <c r="C21" s="31" t="s">
        <v>117</v>
      </c>
      <c r="D21" s="33" t="s">
        <v>146</v>
      </c>
      <c r="E21" s="34">
        <v>100</v>
      </c>
      <c r="F21" s="9"/>
      <c r="G21" s="34">
        <v>100</v>
      </c>
      <c r="H21" s="36"/>
      <c r="I21" s="36"/>
      <c r="J21" s="36"/>
      <c r="K21" s="9"/>
      <c r="L21" s="9"/>
      <c r="M21" s="9"/>
      <c r="N21" s="36"/>
    </row>
    <row r="22" spans="1:14" ht="12.75" customHeight="1">
      <c r="A22" s="32"/>
      <c r="B22" s="32"/>
      <c r="C22" s="31" t="s">
        <v>119</v>
      </c>
      <c r="D22" s="33" t="s">
        <v>147</v>
      </c>
      <c r="E22" s="34">
        <v>10</v>
      </c>
      <c r="F22" s="9"/>
      <c r="G22" s="34">
        <v>10</v>
      </c>
      <c r="H22" s="36"/>
      <c r="I22" s="36"/>
      <c r="J22" s="36"/>
      <c r="K22" s="9"/>
      <c r="L22" s="9"/>
      <c r="M22" s="9"/>
      <c r="N22" s="36"/>
    </row>
    <row r="23" spans="1:14" ht="12.75" customHeight="1">
      <c r="A23" s="31" t="s">
        <v>92</v>
      </c>
      <c r="B23" s="31" t="s">
        <v>113</v>
      </c>
      <c r="C23" s="31" t="s">
        <v>119</v>
      </c>
      <c r="D23" s="33" t="s">
        <v>148</v>
      </c>
      <c r="E23" s="34">
        <v>10</v>
      </c>
      <c r="F23" s="9"/>
      <c r="G23" s="34">
        <v>10</v>
      </c>
      <c r="H23" s="36"/>
      <c r="I23" s="9"/>
      <c r="J23" s="36"/>
      <c r="K23" s="9"/>
      <c r="L23" s="9"/>
      <c r="M23" s="9"/>
      <c r="N23" s="36"/>
    </row>
    <row r="24" spans="1:14" ht="12.75" customHeight="1">
      <c r="A24" s="32"/>
      <c r="B24" s="31" t="s">
        <v>121</v>
      </c>
      <c r="C24" s="32"/>
      <c r="D24" s="33" t="s">
        <v>149</v>
      </c>
      <c r="E24" s="34">
        <v>118</v>
      </c>
      <c r="F24" s="9"/>
      <c r="G24" s="34">
        <v>118</v>
      </c>
      <c r="H24" s="9"/>
      <c r="I24" s="36"/>
      <c r="J24" s="9"/>
      <c r="K24" s="9"/>
      <c r="L24" s="9"/>
      <c r="M24" s="9"/>
      <c r="N24" s="36"/>
    </row>
    <row r="25" spans="1:14" ht="12.75" customHeight="1">
      <c r="A25" s="32"/>
      <c r="B25" s="32"/>
      <c r="C25" s="31" t="s">
        <v>123</v>
      </c>
      <c r="D25" s="33" t="s">
        <v>150</v>
      </c>
      <c r="E25" s="34">
        <v>118</v>
      </c>
      <c r="F25" s="9"/>
      <c r="G25" s="34">
        <v>118</v>
      </c>
      <c r="H25" s="36"/>
      <c r="I25" s="36"/>
      <c r="J25" s="9"/>
      <c r="K25" s="9"/>
      <c r="L25" s="9"/>
      <c r="M25" s="9"/>
      <c r="N25" s="9"/>
    </row>
    <row r="26" spans="1:14" ht="12.75" customHeight="1">
      <c r="A26" s="31" t="s">
        <v>92</v>
      </c>
      <c r="B26" s="31" t="s">
        <v>121</v>
      </c>
      <c r="C26" s="31" t="s">
        <v>123</v>
      </c>
      <c r="D26" s="33" t="s">
        <v>151</v>
      </c>
      <c r="E26" s="34">
        <v>7</v>
      </c>
      <c r="F26" s="9"/>
      <c r="G26" s="34">
        <v>7</v>
      </c>
      <c r="H26" s="36"/>
      <c r="I26" s="36"/>
      <c r="J26" s="9"/>
      <c r="K26" s="9"/>
      <c r="L26" s="9"/>
      <c r="M26" s="9"/>
      <c r="N26" s="9"/>
    </row>
    <row r="27" spans="1:14" ht="12.75" customHeight="1">
      <c r="A27" s="31" t="s">
        <v>92</v>
      </c>
      <c r="B27" s="31" t="s">
        <v>121</v>
      </c>
      <c r="C27" s="31" t="s">
        <v>123</v>
      </c>
      <c r="D27" s="33" t="s">
        <v>152</v>
      </c>
      <c r="E27" s="34">
        <v>111</v>
      </c>
      <c r="F27" s="9"/>
      <c r="G27" s="34">
        <v>111</v>
      </c>
      <c r="H27" s="36"/>
      <c r="I27" s="36"/>
      <c r="J27" s="9"/>
      <c r="K27" s="9"/>
      <c r="L27" s="9"/>
      <c r="M27" s="9"/>
      <c r="N27" s="9"/>
    </row>
    <row r="28" spans="1:14" ht="12.75" customHeight="1">
      <c r="A28" s="32"/>
      <c r="B28" s="31" t="s">
        <v>125</v>
      </c>
      <c r="C28" s="32"/>
      <c r="D28" s="33" t="s">
        <v>153</v>
      </c>
      <c r="E28" s="34">
        <v>150</v>
      </c>
      <c r="F28" s="9"/>
      <c r="G28" s="34">
        <v>150</v>
      </c>
      <c r="H28" s="9"/>
      <c r="I28" s="9"/>
      <c r="J28" s="9"/>
      <c r="K28" s="9"/>
      <c r="L28" s="9"/>
      <c r="M28" s="9"/>
      <c r="N28" s="9"/>
    </row>
    <row r="29" spans="1:14" ht="12.75" customHeight="1">
      <c r="A29" s="32"/>
      <c r="B29" s="32"/>
      <c r="C29" s="31" t="s">
        <v>127</v>
      </c>
      <c r="D29" s="33" t="s">
        <v>154</v>
      </c>
      <c r="E29" s="34">
        <v>150</v>
      </c>
      <c r="F29" s="9"/>
      <c r="G29" s="34">
        <v>150</v>
      </c>
      <c r="H29" s="9"/>
      <c r="I29" s="9"/>
      <c r="J29" s="9"/>
      <c r="K29" s="9"/>
      <c r="L29" s="9"/>
      <c r="M29" s="9"/>
      <c r="N29" s="9"/>
    </row>
    <row r="30" spans="1:14" ht="12.75" customHeight="1">
      <c r="A30" s="31" t="s">
        <v>92</v>
      </c>
      <c r="B30" s="31" t="s">
        <v>125</v>
      </c>
      <c r="C30" s="31" t="s">
        <v>127</v>
      </c>
      <c r="D30" s="33" t="s">
        <v>155</v>
      </c>
      <c r="E30" s="34">
        <v>150</v>
      </c>
      <c r="F30" s="9"/>
      <c r="G30" s="34">
        <v>150</v>
      </c>
      <c r="H30" s="9"/>
      <c r="I30" s="9"/>
      <c r="J30" s="9"/>
      <c r="K30" s="9"/>
      <c r="L30" s="9"/>
      <c r="M30" s="9"/>
      <c r="N30" s="9"/>
    </row>
    <row r="31" spans="1:14" ht="12.75" customHeight="1">
      <c r="A31" s="32"/>
      <c r="B31" s="31" t="s">
        <v>129</v>
      </c>
      <c r="C31" s="32"/>
      <c r="D31" s="33" t="s">
        <v>156</v>
      </c>
      <c r="E31" s="34">
        <v>2</v>
      </c>
      <c r="F31" s="9"/>
      <c r="G31" s="34">
        <v>2</v>
      </c>
      <c r="H31" s="9"/>
      <c r="I31" s="9"/>
      <c r="J31" s="9"/>
      <c r="K31" s="9"/>
      <c r="L31" s="9"/>
      <c r="M31" s="9"/>
      <c r="N31" s="9"/>
    </row>
    <row r="32" spans="1:14" ht="12.75" customHeight="1">
      <c r="A32" s="32"/>
      <c r="B32" s="32"/>
      <c r="C32" s="31" t="s">
        <v>131</v>
      </c>
      <c r="D32" s="33" t="s">
        <v>156</v>
      </c>
      <c r="E32" s="34">
        <v>2</v>
      </c>
      <c r="F32" s="9"/>
      <c r="G32" s="34">
        <v>2</v>
      </c>
      <c r="H32" s="9"/>
      <c r="I32" s="9"/>
      <c r="J32" s="9"/>
      <c r="K32" s="9"/>
      <c r="L32" s="9"/>
      <c r="M32" s="9"/>
      <c r="N32" s="9"/>
    </row>
    <row r="33" spans="1:14" ht="12.75" customHeight="1">
      <c r="A33" s="31" t="s">
        <v>92</v>
      </c>
      <c r="B33" s="31" t="s">
        <v>129</v>
      </c>
      <c r="C33" s="31" t="s">
        <v>131</v>
      </c>
      <c r="D33" s="33" t="s">
        <v>157</v>
      </c>
      <c r="E33" s="34">
        <v>2</v>
      </c>
      <c r="F33" s="9"/>
      <c r="G33" s="34">
        <v>2</v>
      </c>
      <c r="H33" s="9"/>
      <c r="I33" s="9"/>
      <c r="J33" s="9"/>
      <c r="K33" s="9"/>
      <c r="L33" s="9"/>
      <c r="M33" s="9"/>
      <c r="N33" s="9"/>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D31" sqref="D31"/>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158</v>
      </c>
    </row>
    <row r="2" ht="12.75" customHeight="1" hidden="1"/>
    <row r="3" spans="1:7" ht="45" customHeight="1">
      <c r="A3" s="2" t="s">
        <v>159</v>
      </c>
      <c r="B3" s="2"/>
      <c r="C3" s="2"/>
      <c r="D3" s="2"/>
      <c r="E3" s="2"/>
      <c r="F3" s="2"/>
      <c r="G3" s="2"/>
    </row>
    <row r="6" ht="12.75" customHeight="1">
      <c r="G6" s="3" t="s">
        <v>2</v>
      </c>
    </row>
    <row r="7" spans="1:7" ht="19.5" customHeight="1">
      <c r="A7" s="4" t="s">
        <v>160</v>
      </c>
      <c r="B7" s="4" t="s">
        <v>161</v>
      </c>
      <c r="C7" s="4" t="s">
        <v>162</v>
      </c>
      <c r="D7" s="5" t="s">
        <v>163</v>
      </c>
      <c r="E7" s="4" t="s">
        <v>164</v>
      </c>
      <c r="F7" s="4"/>
      <c r="G7" s="4" t="s">
        <v>165</v>
      </c>
    </row>
    <row r="8" spans="1:7" ht="19.5" customHeight="1">
      <c r="A8" s="4"/>
      <c r="B8" s="4"/>
      <c r="C8" s="4" t="s">
        <v>166</v>
      </c>
      <c r="D8" s="5"/>
      <c r="E8" s="6" t="s">
        <v>167</v>
      </c>
      <c r="F8" s="6" t="s">
        <v>168</v>
      </c>
      <c r="G8" s="4"/>
    </row>
    <row r="9" spans="1:7" ht="18" customHeight="1">
      <c r="A9" s="7" t="s">
        <v>169</v>
      </c>
      <c r="B9" s="8"/>
      <c r="C9" s="9"/>
      <c r="D9" s="10"/>
      <c r="E9" s="10"/>
      <c r="F9" s="10"/>
      <c r="G9" s="10"/>
    </row>
    <row r="10" spans="1:7" ht="20.25" customHeight="1">
      <c r="A10" s="7" t="s">
        <v>170</v>
      </c>
      <c r="B10" s="11"/>
      <c r="C10" s="10"/>
      <c r="D10" s="10">
        <v>28.8</v>
      </c>
      <c r="E10" s="10"/>
      <c r="F10" s="12">
        <v>54</v>
      </c>
      <c r="G10" s="10"/>
    </row>
    <row r="11" spans="1:7" ht="13.5" customHeight="1">
      <c r="A11" s="13" t="s">
        <v>171</v>
      </c>
      <c r="B11" s="13"/>
      <c r="C11" s="13"/>
      <c r="D11" s="13"/>
      <c r="E11" s="13"/>
      <c r="F11" s="13"/>
      <c r="G11" s="13"/>
    </row>
    <row r="12" spans="1:7" ht="13.5" customHeight="1">
      <c r="A12" s="13"/>
      <c r="B12" s="13"/>
      <c r="C12" s="13"/>
      <c r="D12" s="13"/>
      <c r="E12" s="13"/>
      <c r="F12" s="13"/>
      <c r="G12" s="13"/>
    </row>
    <row r="13" spans="1:7" ht="13.5" customHeight="1">
      <c r="A13" s="13"/>
      <c r="B13" s="13"/>
      <c r="C13" s="13"/>
      <c r="D13" s="13"/>
      <c r="E13" s="13"/>
      <c r="F13" s="13"/>
      <c r="G13" s="13"/>
    </row>
    <row r="14" spans="1:7" ht="13.5" customHeight="1">
      <c r="A14" s="13"/>
      <c r="B14" s="13"/>
      <c r="C14" s="13"/>
      <c r="D14" s="13"/>
      <c r="E14" s="13"/>
      <c r="F14" s="13"/>
      <c r="G14" s="13"/>
    </row>
    <row r="15" spans="1:7" ht="13.5" customHeight="1">
      <c r="A15" s="13"/>
      <c r="B15" s="13"/>
      <c r="C15" s="13"/>
      <c r="D15" s="13"/>
      <c r="E15" s="13"/>
      <c r="F15" s="13"/>
      <c r="G15" s="13"/>
    </row>
    <row r="16" spans="1:7" ht="13.5" customHeight="1">
      <c r="A16" s="13"/>
      <c r="B16" s="13"/>
      <c r="C16" s="13"/>
      <c r="D16" s="13"/>
      <c r="E16" s="13"/>
      <c r="F16" s="13"/>
      <c r="G16" s="13"/>
    </row>
    <row r="17" spans="1:7" ht="13.5" customHeight="1">
      <c r="A17" s="13"/>
      <c r="B17" s="13"/>
      <c r="C17" s="13"/>
      <c r="D17" s="13"/>
      <c r="E17" s="13"/>
      <c r="F17" s="13"/>
      <c r="G17" s="13"/>
    </row>
    <row r="18" spans="1:7" ht="13.5" customHeight="1">
      <c r="A18" s="13"/>
      <c r="B18" s="13"/>
      <c r="C18" s="13"/>
      <c r="D18" s="13"/>
      <c r="E18" s="13"/>
      <c r="F18" s="13"/>
      <c r="G18" s="13"/>
    </row>
    <row r="19" spans="1:7" ht="13.5" customHeight="1">
      <c r="A19" s="13"/>
      <c r="B19" s="13"/>
      <c r="C19" s="13"/>
      <c r="D19" s="13"/>
      <c r="E19" s="13"/>
      <c r="F19" s="13"/>
      <c r="G19" s="13"/>
    </row>
    <row r="20" spans="1:7" ht="1.5" customHeight="1">
      <c r="A20" s="13"/>
      <c r="B20" s="13"/>
      <c r="C20" s="13"/>
      <c r="D20" s="13"/>
      <c r="E20" s="13"/>
      <c r="F20" s="13"/>
      <c r="G20" s="13"/>
    </row>
    <row r="21" spans="1:7" ht="7.5" customHeight="1" hidden="1">
      <c r="A21" s="13"/>
      <c r="B21" s="13"/>
      <c r="C21" s="13"/>
      <c r="D21" s="13"/>
      <c r="E21" s="13"/>
      <c r="F21" s="13"/>
      <c r="G21" s="13"/>
    </row>
    <row r="22" spans="1:7" ht="13.5" customHeight="1" hidden="1">
      <c r="A22" s="13"/>
      <c r="B22" s="13"/>
      <c r="C22" s="13"/>
      <c r="D22" s="13"/>
      <c r="E22" s="13"/>
      <c r="F22" s="13"/>
      <c r="G22" s="13"/>
    </row>
    <row r="23" spans="1:7" ht="13.5" customHeight="1" hidden="1">
      <c r="A23" s="13"/>
      <c r="B23" s="13"/>
      <c r="C23" s="13"/>
      <c r="D23" s="13"/>
      <c r="E23" s="13"/>
      <c r="F23" s="13"/>
      <c r="G23" s="13"/>
    </row>
    <row r="24" spans="1:7" ht="13.5" customHeight="1" hidden="1">
      <c r="A24" s="13"/>
      <c r="B24" s="13"/>
      <c r="C24" s="13"/>
      <c r="D24" s="13"/>
      <c r="E24" s="13"/>
      <c r="F24" s="13"/>
      <c r="G24" s="13"/>
    </row>
    <row r="25" spans="1:7" ht="13.5" customHeight="1" hidden="1">
      <c r="A25" s="13"/>
      <c r="B25" s="13"/>
      <c r="C25" s="13"/>
      <c r="D25" s="13"/>
      <c r="E25" s="13"/>
      <c r="F25" s="13"/>
      <c r="G25" s="13"/>
    </row>
    <row r="26" spans="1:7" ht="17.25" customHeight="1">
      <c r="A26" s="14" t="s">
        <v>172</v>
      </c>
      <c r="B26" s="14"/>
      <c r="C26" s="14"/>
      <c r="D26" s="14"/>
      <c r="E26" s="14"/>
      <c r="F26" s="14"/>
      <c r="G26" s="14"/>
    </row>
    <row r="27" ht="12.75" customHeight="1">
      <c r="A27" s="14" t="s">
        <v>173</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2016-07-21T02:14:39Z</cp:lastPrinted>
  <dcterms:created xsi:type="dcterms:W3CDTF">2016-07-21T10:25:44Z</dcterms:created>
  <dcterms:modified xsi:type="dcterms:W3CDTF">2016-07-21T10:25:51Z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