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'项目支出预算表'!$A$1:$Y$28</definedName>
    <definedName name="_xlnm.Print_Area" localSheetId="1">'支出预算分类汇总表'!$A$1:$Y$19</definedName>
    <definedName name="_xlnm.Print_Area" localSheetId="2">'支出预算总表'!$A$1:$R$19</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<sst xmlns="http://schemas.openxmlformats.org/spreadsheetml/2006/main" count="253" uniqueCount="151">
  <si>
    <t xml:space="preserve"> </t>
  </si>
  <si>
    <t>化隆县政府办2016年收支预算总表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</si>
  <si>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</si>
  <si>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</si>
  <si>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</si>
  <si>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</si>
  <si>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</si>
  <si>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</si>
  <si>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</si>
  <si>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</si>
  <si>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</si>
  <si>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</si>
  <si>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</si>
  <si>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</si>
  <si>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</si>
  <si>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</si>
  <si>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</si>
  <si>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</si>
  <si>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</si>
  <si>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</si>
  <si>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</si>
  <si>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</si>
  <si>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</si>
  <si>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</si>
  <si>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</si>
  <si>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</si>
  <si>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</si>
  <si>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</si>
  <si>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</si>
  <si>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</si>
  <si>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</si>
  <si>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</si>
  <si>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</si>
  <si>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</si>
  <si>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</si>
  <si>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</si>
  <si>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</si>
  <si>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</si>
  <si>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</si>
  <si>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</si>
  <si>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</si>
  <si>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</si>
  <si>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</si>
  <si>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</si>
  <si>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</si>
  <si>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</si>
  <si>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</si>
  <si>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</si>
  <si>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</si>
  <si>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</si>
  <si>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</si>
  <si>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</si>
  <si>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</si>
  <si>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</si>
  <si>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</si>
  <si>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</si>
  <si>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</si>
  <si>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</si>
  <si>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</si>
  <si>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</si>
  <si>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</si>
  <si>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</si>
  <si>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</si>
  <si>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</si>
  <si>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</si>
  <si>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</si>
  <si>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</si>
  <si>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</si>
  <si>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</si>
  <si>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</si>
  <si>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</si>
  <si>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</si>
  <si>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</si>
  <si>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</si>
  <si>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</si>
  <si>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化隆县政府办2016年支出预算分类汇总表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</si>
  <si>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</si>
  <si>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</si>
  <si>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</si>
  <si>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</si>
  <si>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</si>
  <si>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</si>
  <si>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</si>
  <si>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</si>
  <si>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</si>
  <si>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</si>
  <si>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</si>
  <si>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</si>
  <si>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</si>
  <si>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</si>
  <si>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</si>
  <si>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</si>
  <si>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</si>
  <si>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</si>
  <si>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</si>
  <si>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201</t>
  </si>
  <si>
    <t xml:space="preserve">    一般公共服务支出</t>
  </si>
  <si>
    <t>20103</t>
  </si>
  <si>
    <t xml:space="preserve">      政府办公厅（室）及相关机构事务</t>
  </si>
  <si>
    <t>2010301</t>
  </si>
  <si>
    <t xml:space="preserve">        行政运行</t>
  </si>
  <si>
    <t>2010308</t>
  </si>
  <si>
    <t xml:space="preserve">        信访事务</t>
  </si>
  <si>
    <t>213</t>
  </si>
  <si>
    <t xml:space="preserve">    农林水支出</t>
  </si>
  <si>
    <t>21305</t>
  </si>
  <si>
    <t xml:space="preserve">      扶贫</t>
  </si>
  <si>
    <t>化隆县政府办2016年支出预算总表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</si>
  <si>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</si>
  <si>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</si>
  <si>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</si>
  <si>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</si>
  <si>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</si>
  <si>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</si>
  <si>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</si>
  <si>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</si>
  <si>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</si>
  <si>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＊＊＊委（办）局2016年项目支出预算总表</t>
  </si>
  <si>
    <t>一般公共服务支出</t>
  </si>
  <si>
    <t>政府办公厅（室）及相关机构事务</t>
  </si>
  <si>
    <t>行政运行</t>
  </si>
  <si>
    <t>滨河景观带规划费</t>
  </si>
  <si>
    <t>车辆维修费</t>
  </si>
  <si>
    <t>法制经费</t>
  </si>
  <si>
    <t>其他经费</t>
  </si>
  <si>
    <t>维稳费</t>
  </si>
  <si>
    <t>乡镇维修费</t>
  </si>
  <si>
    <t>信息化建设费</t>
  </si>
  <si>
    <t>应急管理经费</t>
  </si>
  <si>
    <t>信访事务</t>
  </si>
  <si>
    <t>信访工作经费</t>
  </si>
  <si>
    <t>农林水支出</t>
  </si>
  <si>
    <t>扶贫</t>
  </si>
  <si>
    <t>2130599</t>
  </si>
  <si>
    <t>其他扶贫支出</t>
  </si>
  <si>
    <t>农业普查两员补助等</t>
  </si>
  <si>
    <t>表5</t>
  </si>
  <si>
    <t xml:space="preserve">      化隆县政府办2016年“三公”经费支出预算表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</si>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</sst>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
    <numFmt numFmtId="182" formatCode="0000"/>
    <numFmt numFmtId="183" formatCode="0_ ;\-0"/>
    <numFmt numFmtId="184"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b/>
      <sz val="10"/>
      <name val="Arial"/>
      <family val="2"/>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7"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179" fontId="7" fillId="0" borderId="0" applyFont="0" applyFill="0" applyBorder="0" applyAlignment="0" applyProtection="0"/>
    <xf numFmtId="178" fontId="7"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176" fontId="7"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5"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10" fillId="0" borderId="5" applyNumberFormat="0" applyFill="0" applyAlignment="0" applyProtection="0"/>
    <xf numFmtId="0" fontId="16"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13"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0" fillId="0" borderId="10" xfId="0" applyBorder="1" applyAlignment="1">
      <alignment horizontal="center"/>
    </xf>
    <xf numFmtId="0" fontId="1" fillId="0" borderId="10" xfId="0" applyFont="1" applyBorder="1" applyAlignment="1">
      <alignment horizontal="center"/>
    </xf>
    <xf numFmtId="180" fontId="1" fillId="0" borderId="10" xfId="0" applyNumberFormat="1" applyFont="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3" fontId="4" fillId="0" borderId="10" xfId="22" applyNumberFormat="1" applyFont="1" applyFill="1" applyBorder="1" applyAlignment="1" applyProtection="1">
      <alignment horizontal="center" vertical="center"/>
      <protection/>
    </xf>
    <xf numFmtId="3" fontId="4" fillId="0" borderId="16" xfId="22" applyNumberFormat="1" applyFont="1" applyFill="1" applyBorder="1" applyAlignment="1" applyProtection="1">
      <alignment horizontal="center" vertical="center"/>
      <protection/>
    </xf>
    <xf numFmtId="4" fontId="4" fillId="0" borderId="18" xfId="22"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183" fontId="4" fillId="0" borderId="19" xfId="0" applyNumberFormat="1" applyFont="1" applyFill="1" applyBorder="1" applyAlignment="1" applyProtection="1">
      <alignment horizontal="center" vertical="center"/>
      <protection/>
    </xf>
    <xf numFmtId="4" fontId="4" fillId="0" borderId="10" xfId="22" applyNumberFormat="1" applyFont="1" applyFill="1" applyBorder="1" applyAlignment="1" applyProtection="1">
      <alignment horizontal="center" vertical="center"/>
      <protection/>
    </xf>
    <xf numFmtId="4" fontId="4" fillId="0" borderId="16" xfId="22"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4" fontId="0" fillId="0" borderId="0" xfId="0" applyNumberFormat="1" applyFont="1" applyFill="1" applyAlignment="1" applyProtection="1">
      <alignment vertical="center" wrapText="1"/>
      <protection/>
    </xf>
    <xf numFmtId="184" fontId="4" fillId="0" borderId="0" xfId="22" applyNumberFormat="1" applyFont="1" applyFill="1" applyAlignment="1" applyProtection="1">
      <alignment horizontal="right" vertical="center"/>
      <protection/>
    </xf>
    <xf numFmtId="184"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4" fontId="4" fillId="0" borderId="0" xfId="22" applyNumberFormat="1" applyFont="1" applyFill="1" applyAlignment="1" applyProtection="1">
      <alignment horizontal="center" vertical="center"/>
      <protection/>
    </xf>
    <xf numFmtId="184"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4" fontId="4" fillId="0" borderId="10" xfId="0" applyNumberFormat="1" applyFont="1" applyFill="1" applyBorder="1" applyAlignment="1" applyProtection="1">
      <alignment horizontal="center" vertical="center"/>
      <protection/>
    </xf>
    <xf numFmtId="184" fontId="4" fillId="0" borderId="10" xfId="22" applyNumberFormat="1" applyFont="1" applyFill="1" applyBorder="1" applyAlignment="1" applyProtection="1">
      <alignment vertical="center"/>
      <protection/>
    </xf>
    <xf numFmtId="4" fontId="4" fillId="0" borderId="10" xfId="22" applyNumberFormat="1" applyFont="1" applyFill="1" applyBorder="1" applyAlignment="1" applyProtection="1">
      <alignment horizontal="righ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4"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0" fillId="0" borderId="10" xfId="0" applyBorder="1" applyAlignment="1">
      <alignment/>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workbookViewId="0" topLeftCell="A1">
      <selection activeCell="F19" sqref="F19"/>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6" t="s">
        <v>0</v>
      </c>
      <c r="B1" s="57"/>
      <c r="C1" s="57"/>
      <c r="D1" s="57"/>
      <c r="E1" s="57"/>
      <c r="F1" s="57"/>
      <c r="G1" s="57"/>
      <c r="H1" s="57"/>
    </row>
    <row r="2" spans="1:10" ht="34.5" customHeight="1">
      <c r="A2" s="58" t="s">
        <v>1</v>
      </c>
      <c r="B2" s="58"/>
      <c r="C2" s="58"/>
      <c r="D2" s="58"/>
      <c r="E2" s="58"/>
      <c r="F2" s="58"/>
      <c r="G2" s="58"/>
      <c r="H2" s="58"/>
      <c r="I2" s="81"/>
      <c r="J2" s="81"/>
    </row>
    <row r="3" spans="1:8" ht="19.5" customHeight="1">
      <c r="A3" s="59"/>
      <c r="B3" s="60"/>
      <c r="C3" s="60"/>
      <c r="D3" s="60"/>
      <c r="E3" s="60"/>
      <c r="F3" s="60"/>
      <c r="G3" s="60"/>
      <c r="H3" s="57" t="s">
        <v>2</v>
      </c>
    </row>
    <row r="4" spans="1:8" ht="21" customHeight="1">
      <c r="A4" s="61" t="s">
        <v>3</v>
      </c>
      <c r="B4" s="62"/>
      <c r="C4" s="61" t="s">
        <v>4</v>
      </c>
      <c r="D4" s="61"/>
      <c r="E4" s="61"/>
      <c r="F4" s="61"/>
      <c r="G4" s="61"/>
      <c r="H4" s="61"/>
    </row>
    <row r="5" spans="1:8" ht="21" customHeight="1">
      <c r="A5" s="63" t="s">
        <v>5</v>
      </c>
      <c r="B5" s="63" t="s">
        <v>6</v>
      </c>
      <c r="C5" s="63" t="s">
        <v>7</v>
      </c>
      <c r="D5" s="63" t="s">
        <v>6</v>
      </c>
      <c r="E5" s="63" t="s">
        <v>8</v>
      </c>
      <c r="F5" s="63" t="s">
        <v>6</v>
      </c>
      <c r="G5" s="63" t="s">
        <v>9</v>
      </c>
      <c r="H5" s="63" t="s">
        <v>6</v>
      </c>
    </row>
    <row r="6" spans="1:8" ht="18" customHeight="1">
      <c r="A6" s="64" t="s">
        <v>10</v>
      </c>
      <c r="B6" s="65">
        <v>916</v>
      </c>
      <c r="C6" s="66" t="s">
        <v>11</v>
      </c>
      <c r="D6" s="67">
        <f>SUM(D7,D8)</f>
        <v>504</v>
      </c>
      <c r="E6" s="68" t="s">
        <v>12</v>
      </c>
      <c r="F6" s="69">
        <v>856</v>
      </c>
      <c r="G6" s="68" t="s">
        <v>13</v>
      </c>
      <c r="H6" s="69">
        <v>273</v>
      </c>
    </row>
    <row r="7" spans="1:8" ht="18" customHeight="1">
      <c r="A7" s="64" t="s">
        <v>14</v>
      </c>
      <c r="B7" s="70">
        <v>0</v>
      </c>
      <c r="C7" s="71" t="s">
        <v>15</v>
      </c>
      <c r="D7" s="65">
        <f>273+5</f>
        <v>278</v>
      </c>
      <c r="E7" s="68" t="s">
        <v>16</v>
      </c>
      <c r="F7" s="69">
        <v>0</v>
      </c>
      <c r="G7" s="72" t="s">
        <v>17</v>
      </c>
      <c r="H7" s="69">
        <v>226</v>
      </c>
    </row>
    <row r="8" spans="1:9" ht="18" customHeight="1">
      <c r="A8" s="68" t="s">
        <v>18</v>
      </c>
      <c r="B8" s="70">
        <v>0</v>
      </c>
      <c r="C8" s="66" t="s">
        <v>19</v>
      </c>
      <c r="D8" s="65">
        <v>226</v>
      </c>
      <c r="E8" s="68" t="s">
        <v>20</v>
      </c>
      <c r="F8" s="69">
        <v>0</v>
      </c>
      <c r="G8" s="72" t="s">
        <v>21</v>
      </c>
      <c r="H8" s="69">
        <v>5</v>
      </c>
      <c r="I8" s="43"/>
    </row>
    <row r="9" spans="1:9" ht="18" customHeight="1">
      <c r="A9" s="73" t="s">
        <v>22</v>
      </c>
      <c r="B9" s="70">
        <v>0</v>
      </c>
      <c r="C9" s="66" t="s">
        <v>23</v>
      </c>
      <c r="D9" s="67">
        <f>SUM(D10:D12)</f>
        <v>412</v>
      </c>
      <c r="E9" s="68" t="s">
        <v>24</v>
      </c>
      <c r="F9" s="69">
        <v>0</v>
      </c>
      <c r="G9" s="72" t="s">
        <v>25</v>
      </c>
      <c r="H9" s="69">
        <v>0</v>
      </c>
      <c r="I9" s="43"/>
    </row>
    <row r="10" spans="1:10" ht="18" customHeight="1">
      <c r="A10" s="64" t="s">
        <v>26</v>
      </c>
      <c r="B10" s="70">
        <v>0</v>
      </c>
      <c r="C10" s="74" t="s">
        <v>27</v>
      </c>
      <c r="D10" s="65"/>
      <c r="E10" s="68" t="s">
        <v>28</v>
      </c>
      <c r="F10" s="69">
        <v>0</v>
      </c>
      <c r="G10" s="72" t="s">
        <v>29</v>
      </c>
      <c r="H10" s="69">
        <v>0</v>
      </c>
      <c r="I10" s="43"/>
      <c r="J10" s="43"/>
    </row>
    <row r="11" spans="1:10" ht="18" customHeight="1">
      <c r="A11" s="64" t="s">
        <v>30</v>
      </c>
      <c r="B11" s="65">
        <v>0</v>
      </c>
      <c r="C11" s="74" t="s">
        <v>31</v>
      </c>
      <c r="D11" s="65"/>
      <c r="E11" s="72" t="s">
        <v>32</v>
      </c>
      <c r="F11" s="69">
        <v>0</v>
      </c>
      <c r="G11" s="72" t="s">
        <v>33</v>
      </c>
      <c r="H11" s="69">
        <v>0</v>
      </c>
      <c r="I11" s="43"/>
      <c r="J11" s="43"/>
    </row>
    <row r="12" spans="1:9" ht="18" customHeight="1">
      <c r="A12" s="64" t="s">
        <v>34</v>
      </c>
      <c r="B12" s="65">
        <v>0</v>
      </c>
      <c r="C12" s="74" t="s">
        <v>35</v>
      </c>
      <c r="D12" s="65">
        <v>412</v>
      </c>
      <c r="E12" s="72" t="s">
        <v>36</v>
      </c>
      <c r="F12" s="69">
        <v>0</v>
      </c>
      <c r="G12" s="72" t="s">
        <v>37</v>
      </c>
      <c r="H12" s="69">
        <v>0</v>
      </c>
      <c r="I12" s="43"/>
    </row>
    <row r="13" spans="1:9" ht="18" customHeight="1">
      <c r="A13" s="75"/>
      <c r="B13" s="67"/>
      <c r="C13" s="66" t="s">
        <v>38</v>
      </c>
      <c r="D13" s="65">
        <v>0</v>
      </c>
      <c r="E13" s="72" t="s">
        <v>39</v>
      </c>
      <c r="F13" s="69"/>
      <c r="G13" s="72" t="s">
        <v>40</v>
      </c>
      <c r="H13" s="69">
        <v>0</v>
      </c>
      <c r="I13" s="43"/>
    </row>
    <row r="14" spans="1:9" ht="18" customHeight="1">
      <c r="A14" s="75"/>
      <c r="B14" s="76"/>
      <c r="C14" s="66" t="s">
        <v>41</v>
      </c>
      <c r="D14" s="65">
        <v>0</v>
      </c>
      <c r="E14" s="72" t="s">
        <v>42</v>
      </c>
      <c r="F14" s="69">
        <v>0</v>
      </c>
      <c r="G14" s="72" t="s">
        <v>43</v>
      </c>
      <c r="H14" s="69">
        <v>0</v>
      </c>
      <c r="I14" s="43"/>
    </row>
    <row r="15" spans="1:8" ht="18" customHeight="1">
      <c r="A15" s="75"/>
      <c r="B15" s="76"/>
      <c r="C15" s="66" t="s">
        <v>44</v>
      </c>
      <c r="D15" s="65">
        <v>0</v>
      </c>
      <c r="E15" s="72" t="s">
        <v>45</v>
      </c>
      <c r="F15" s="69">
        <v>0</v>
      </c>
      <c r="G15" s="72" t="s">
        <v>46</v>
      </c>
      <c r="H15" s="69"/>
    </row>
    <row r="16" spans="1:8" ht="18" customHeight="1">
      <c r="A16" s="75"/>
      <c r="B16" s="67"/>
      <c r="C16" s="66" t="s">
        <v>47</v>
      </c>
      <c r="D16" s="65">
        <v>0</v>
      </c>
      <c r="E16" s="72" t="s">
        <v>48</v>
      </c>
      <c r="F16" s="69">
        <v>0</v>
      </c>
      <c r="G16" s="72" t="s">
        <v>49</v>
      </c>
      <c r="H16" s="69">
        <v>0</v>
      </c>
    </row>
    <row r="17" spans="1:8" ht="18" customHeight="1">
      <c r="A17" s="75"/>
      <c r="B17" s="67"/>
      <c r="C17" s="77"/>
      <c r="D17" s="67"/>
      <c r="E17" s="72" t="s">
        <v>50</v>
      </c>
      <c r="F17" s="69">
        <v>0</v>
      </c>
      <c r="G17" s="72" t="s">
        <v>51</v>
      </c>
      <c r="H17" s="69">
        <v>412</v>
      </c>
    </row>
    <row r="18" spans="1:8" ht="18" customHeight="1">
      <c r="A18" s="75"/>
      <c r="B18" s="67"/>
      <c r="C18" s="66"/>
      <c r="D18" s="67"/>
      <c r="E18" s="72" t="s">
        <v>52</v>
      </c>
      <c r="F18" s="69">
        <v>60</v>
      </c>
      <c r="G18" s="78"/>
      <c r="H18" s="66"/>
    </row>
    <row r="19" spans="1:8" ht="18" customHeight="1">
      <c r="A19" s="64"/>
      <c r="B19" s="67"/>
      <c r="C19" s="66"/>
      <c r="D19" s="67"/>
      <c r="E19" s="72" t="s">
        <v>53</v>
      </c>
      <c r="F19" s="69">
        <v>0</v>
      </c>
      <c r="G19" s="78"/>
      <c r="H19" s="66"/>
    </row>
    <row r="20" spans="1:8" ht="18" customHeight="1">
      <c r="A20" s="64"/>
      <c r="B20" s="67"/>
      <c r="C20" s="66"/>
      <c r="D20" s="67"/>
      <c r="E20" s="72" t="s">
        <v>54</v>
      </c>
      <c r="F20" s="69">
        <v>0</v>
      </c>
      <c r="G20" s="78"/>
      <c r="H20" s="66"/>
    </row>
    <row r="21" spans="1:8" ht="18" customHeight="1">
      <c r="A21" s="64"/>
      <c r="B21" s="67"/>
      <c r="C21" s="66"/>
      <c r="D21" s="67"/>
      <c r="E21" s="72" t="s">
        <v>55</v>
      </c>
      <c r="F21" s="69">
        <v>0</v>
      </c>
      <c r="G21" s="78"/>
      <c r="H21" s="66"/>
    </row>
    <row r="22" spans="1:8" ht="18" customHeight="1">
      <c r="A22" s="64"/>
      <c r="B22" s="67"/>
      <c r="C22" s="66"/>
      <c r="D22" s="67"/>
      <c r="E22" s="72" t="s">
        <v>56</v>
      </c>
      <c r="F22" s="69">
        <v>0</v>
      </c>
      <c r="G22" s="78"/>
      <c r="H22" s="66"/>
    </row>
    <row r="23" spans="1:8" ht="18" customHeight="1">
      <c r="A23" s="64"/>
      <c r="B23" s="67"/>
      <c r="C23" s="66"/>
      <c r="D23" s="67"/>
      <c r="E23" s="68" t="s">
        <v>57</v>
      </c>
      <c r="F23" s="69">
        <v>0</v>
      </c>
      <c r="G23" s="78"/>
      <c r="H23" s="66"/>
    </row>
    <row r="24" spans="1:8" ht="18" customHeight="1">
      <c r="A24" s="64"/>
      <c r="B24" s="67"/>
      <c r="C24" s="66"/>
      <c r="D24" s="67"/>
      <c r="E24" s="72" t="s">
        <v>58</v>
      </c>
      <c r="F24" s="69">
        <v>0</v>
      </c>
      <c r="G24" s="78"/>
      <c r="H24" s="66"/>
    </row>
    <row r="25" spans="1:8" ht="18" customHeight="1">
      <c r="A25" s="64"/>
      <c r="B25" s="67"/>
      <c r="C25" s="66"/>
      <c r="D25" s="67"/>
      <c r="E25" s="72" t="s">
        <v>59</v>
      </c>
      <c r="F25" s="69">
        <v>0</v>
      </c>
      <c r="G25" s="78"/>
      <c r="H25" s="66"/>
    </row>
    <row r="26" spans="1:8" ht="18" customHeight="1">
      <c r="A26" s="64"/>
      <c r="B26" s="67"/>
      <c r="C26" s="66"/>
      <c r="D26" s="67"/>
      <c r="E26" s="72" t="s">
        <v>60</v>
      </c>
      <c r="F26" s="69"/>
      <c r="G26" s="78"/>
      <c r="H26" s="66"/>
    </row>
    <row r="27" spans="1:8" ht="18" customHeight="1">
      <c r="A27" s="64"/>
      <c r="B27" s="67"/>
      <c r="C27" s="66"/>
      <c r="D27" s="67"/>
      <c r="E27" s="72" t="s">
        <v>61</v>
      </c>
      <c r="F27" s="69">
        <v>0</v>
      </c>
      <c r="G27" s="78"/>
      <c r="H27" s="66"/>
    </row>
    <row r="28" spans="1:8" ht="18" customHeight="1">
      <c r="A28" s="64"/>
      <c r="B28" s="67"/>
      <c r="C28" s="66"/>
      <c r="D28" s="67"/>
      <c r="E28" s="72" t="s">
        <v>62</v>
      </c>
      <c r="F28" s="69">
        <v>0</v>
      </c>
      <c r="G28" s="78"/>
      <c r="H28" s="66"/>
    </row>
    <row r="29" spans="1:8" ht="18" customHeight="1">
      <c r="A29" s="64"/>
      <c r="B29" s="67"/>
      <c r="C29" s="66"/>
      <c r="D29" s="67"/>
      <c r="E29" s="72" t="s">
        <v>63</v>
      </c>
      <c r="F29" s="69">
        <v>0</v>
      </c>
      <c r="G29" s="78"/>
      <c r="H29" s="66"/>
    </row>
    <row r="30" spans="1:8" ht="18" customHeight="1">
      <c r="A30" s="64"/>
      <c r="B30" s="67"/>
      <c r="C30" s="66"/>
      <c r="D30" s="67"/>
      <c r="E30" s="72" t="s">
        <v>64</v>
      </c>
      <c r="F30" s="69">
        <v>0</v>
      </c>
      <c r="G30" s="78"/>
      <c r="H30" s="66"/>
    </row>
    <row r="31" spans="1:8" ht="18" customHeight="1">
      <c r="A31" s="64"/>
      <c r="B31" s="67"/>
      <c r="C31" s="66"/>
      <c r="D31" s="67"/>
      <c r="E31" s="72" t="s">
        <v>65</v>
      </c>
      <c r="F31" s="69">
        <v>0</v>
      </c>
      <c r="G31" s="78"/>
      <c r="H31" s="66"/>
    </row>
    <row r="32" spans="1:8" ht="18" customHeight="1">
      <c r="A32" s="63" t="s">
        <v>66</v>
      </c>
      <c r="B32" s="67">
        <f>SUM(B6,B7,B8,B10,B11,B12)</f>
        <v>916</v>
      </c>
      <c r="C32" s="63" t="s">
        <v>67</v>
      </c>
      <c r="D32" s="67">
        <f>SUM(D6,D9,D13,D14,D15,D16)</f>
        <v>916</v>
      </c>
      <c r="E32" s="63" t="s">
        <v>67</v>
      </c>
      <c r="F32" s="67">
        <f>SUM(F6:F31)</f>
        <v>916</v>
      </c>
      <c r="G32" s="63" t="s">
        <v>67</v>
      </c>
      <c r="H32" s="67">
        <f>SUM(H6:H17)</f>
        <v>916</v>
      </c>
    </row>
    <row r="33" spans="1:8" ht="18" customHeight="1">
      <c r="A33" s="73"/>
      <c r="B33" s="67"/>
      <c r="C33" s="73"/>
      <c r="D33" s="67"/>
      <c r="E33" s="79"/>
      <c r="F33" s="67"/>
      <c r="G33" s="79"/>
      <c r="H33" s="67"/>
    </row>
    <row r="34" spans="1:8" ht="18" customHeight="1">
      <c r="A34" s="64" t="s">
        <v>68</v>
      </c>
      <c r="B34" s="65">
        <v>0</v>
      </c>
      <c r="C34" s="66" t="s">
        <v>69</v>
      </c>
      <c r="D34" s="67">
        <f>B40-D32</f>
        <v>0</v>
      </c>
      <c r="E34" s="66" t="s">
        <v>70</v>
      </c>
      <c r="F34" s="67">
        <f>B40-F32</f>
        <v>0</v>
      </c>
      <c r="G34" s="66" t="s">
        <v>71</v>
      </c>
      <c r="H34" s="67">
        <f>B40-H32</f>
        <v>0</v>
      </c>
    </row>
    <row r="35" spans="1:8" ht="18" customHeight="1">
      <c r="A35" s="64" t="s">
        <v>72</v>
      </c>
      <c r="B35" s="65"/>
      <c r="C35" s="77"/>
      <c r="D35" s="67"/>
      <c r="E35" s="67"/>
      <c r="F35" s="67"/>
      <c r="G35" s="77"/>
      <c r="H35" s="67"/>
    </row>
    <row r="36" spans="1:8" ht="18" customHeight="1">
      <c r="A36" s="80"/>
      <c r="B36" s="75"/>
      <c r="C36" s="77"/>
      <c r="D36" s="67"/>
      <c r="E36" s="78"/>
      <c r="F36" s="67"/>
      <c r="G36" s="73"/>
      <c r="H36" s="67"/>
    </row>
    <row r="37" spans="1:8" ht="18" customHeight="1">
      <c r="A37" s="80"/>
      <c r="B37" s="75"/>
      <c r="C37" s="63"/>
      <c r="D37" s="67"/>
      <c r="E37" s="67"/>
      <c r="F37" s="67"/>
      <c r="G37" s="73"/>
      <c r="H37" s="67"/>
    </row>
    <row r="38" spans="1:8" ht="18" customHeight="1">
      <c r="A38" s="80"/>
      <c r="B38" s="75"/>
      <c r="C38" s="67"/>
      <c r="D38" s="67"/>
      <c r="E38" s="67"/>
      <c r="F38" s="67"/>
      <c r="G38" s="63"/>
      <c r="H38" s="67"/>
    </row>
    <row r="39" spans="1:8" ht="18" customHeight="1">
      <c r="A39" s="80"/>
      <c r="B39" s="80"/>
      <c r="C39" s="67"/>
      <c r="D39" s="67"/>
      <c r="E39" s="67"/>
      <c r="F39" s="67"/>
      <c r="G39" s="63"/>
      <c r="H39" s="67"/>
    </row>
    <row r="40" spans="1:8" ht="18" customHeight="1">
      <c r="A40" s="63" t="s">
        <v>73</v>
      </c>
      <c r="B40" s="67">
        <f>SUM(B32,B34,B35)</f>
        <v>916</v>
      </c>
      <c r="C40" s="63" t="s">
        <v>74</v>
      </c>
      <c r="D40" s="67">
        <f aca="true" t="shared" si="0" ref="D40:H40">SUM(D32,D34)</f>
        <v>916</v>
      </c>
      <c r="E40" s="63" t="s">
        <v>74</v>
      </c>
      <c r="F40" s="67">
        <f t="shared" si="0"/>
        <v>916</v>
      </c>
      <c r="G40" s="63" t="s">
        <v>74</v>
      </c>
      <c r="H40" s="67">
        <f t="shared" si="0"/>
        <v>916</v>
      </c>
    </row>
    <row r="41" spans="1:10" ht="9.75" customHeight="1">
      <c r="A41" s="43"/>
      <c r="B41" s="43"/>
      <c r="C41" s="43"/>
      <c r="D41" s="43"/>
      <c r="E41" s="43"/>
      <c r="F41" s="43"/>
      <c r="G41" s="43"/>
      <c r="H41" s="43"/>
      <c r="I41" s="43"/>
      <c r="J41" s="43"/>
    </row>
    <row r="42" spans="1:2" ht="9.75" customHeight="1">
      <c r="A42" s="43"/>
      <c r="B42" s="43"/>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19"/>
  <sheetViews>
    <sheetView showGridLines="0" showZeros="0" workbookViewId="0" topLeftCell="A1">
      <selection activeCell="D29" sqref="D29"/>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18"/>
      <c r="B1" s="18"/>
      <c r="C1" s="18"/>
      <c r="D1" s="18"/>
      <c r="E1" s="18"/>
      <c r="F1" s="18"/>
      <c r="G1" s="18"/>
      <c r="H1" s="18"/>
      <c r="I1" s="18"/>
      <c r="J1" s="18"/>
      <c r="K1" s="18"/>
      <c r="L1" s="18"/>
      <c r="M1" s="18"/>
      <c r="N1" s="44"/>
      <c r="O1" s="18"/>
    </row>
    <row r="2" spans="1:15" ht="34.5" customHeight="1">
      <c r="A2" s="19" t="s">
        <v>75</v>
      </c>
      <c r="B2" s="19"/>
      <c r="C2" s="19"/>
      <c r="D2" s="19"/>
      <c r="E2" s="19"/>
      <c r="F2" s="19"/>
      <c r="G2" s="19"/>
      <c r="H2" s="19"/>
      <c r="I2" s="19"/>
      <c r="J2" s="19"/>
      <c r="K2" s="19"/>
      <c r="L2" s="19"/>
      <c r="M2" s="19"/>
      <c r="N2" s="19"/>
      <c r="O2" s="45"/>
    </row>
    <row r="3" spans="1:15" ht="18" customHeight="1">
      <c r="A3" s="18"/>
      <c r="B3" s="20"/>
      <c r="C3" s="18"/>
      <c r="D3" s="21"/>
      <c r="E3" s="22"/>
      <c r="F3" s="22"/>
      <c r="G3" s="22"/>
      <c r="H3" s="22"/>
      <c r="I3" s="22"/>
      <c r="J3" s="22"/>
      <c r="K3" s="22"/>
      <c r="L3" s="22"/>
      <c r="M3" s="46"/>
      <c r="N3" s="22" t="s">
        <v>2</v>
      </c>
      <c r="O3" s="18"/>
    </row>
    <row r="4" spans="1:15" ht="18" customHeight="1">
      <c r="A4" s="23" t="s">
        <v>76</v>
      </c>
      <c r="B4" s="23"/>
      <c r="C4" s="23"/>
      <c r="D4" s="24" t="s">
        <v>77</v>
      </c>
      <c r="E4" s="25" t="s">
        <v>78</v>
      </c>
      <c r="F4" s="25"/>
      <c r="G4" s="25"/>
      <c r="H4" s="25"/>
      <c r="I4" s="25"/>
      <c r="J4" s="25"/>
      <c r="K4" s="25"/>
      <c r="L4" s="25"/>
      <c r="M4" s="25"/>
      <c r="N4" s="25"/>
      <c r="O4" s="47"/>
    </row>
    <row r="5" spans="1:15" ht="18" customHeight="1">
      <c r="A5" s="23"/>
      <c r="B5" s="23"/>
      <c r="C5" s="23"/>
      <c r="D5" s="26"/>
      <c r="E5" s="27" t="s">
        <v>79</v>
      </c>
      <c r="F5" s="28" t="s">
        <v>80</v>
      </c>
      <c r="G5" s="28" t="s">
        <v>81</v>
      </c>
      <c r="H5" s="28" t="s">
        <v>82</v>
      </c>
      <c r="I5" s="28" t="s">
        <v>83</v>
      </c>
      <c r="J5" s="28"/>
      <c r="K5" s="28" t="s">
        <v>84</v>
      </c>
      <c r="L5" s="28" t="s">
        <v>85</v>
      </c>
      <c r="M5" s="28" t="s">
        <v>86</v>
      </c>
      <c r="N5" s="28" t="s">
        <v>87</v>
      </c>
      <c r="O5" s="47"/>
    </row>
    <row r="6" spans="1:15" ht="18" customHeight="1">
      <c r="A6" s="29" t="s">
        <v>88</v>
      </c>
      <c r="B6" s="29" t="s">
        <v>89</v>
      </c>
      <c r="C6" s="30" t="s">
        <v>90</v>
      </c>
      <c r="D6" s="26"/>
      <c r="E6" s="27"/>
      <c r="F6" s="28"/>
      <c r="G6" s="28"/>
      <c r="H6" s="28"/>
      <c r="I6" s="28" t="s">
        <v>91</v>
      </c>
      <c r="J6" s="28" t="s">
        <v>92</v>
      </c>
      <c r="K6" s="28"/>
      <c r="L6" s="28"/>
      <c r="M6" s="28"/>
      <c r="N6" s="28"/>
      <c r="O6" s="47"/>
    </row>
    <row r="7" spans="1:15" ht="35.25" customHeight="1">
      <c r="A7" s="29"/>
      <c r="B7" s="29"/>
      <c r="C7" s="30"/>
      <c r="D7" s="26"/>
      <c r="E7" s="27"/>
      <c r="F7" s="28"/>
      <c r="G7" s="28"/>
      <c r="H7" s="28"/>
      <c r="I7" s="28"/>
      <c r="J7" s="28"/>
      <c r="K7" s="28"/>
      <c r="L7" s="28"/>
      <c r="M7" s="28"/>
      <c r="N7" s="28"/>
      <c r="O7" s="47"/>
    </row>
    <row r="8" spans="1:15" ht="18" customHeight="1">
      <c r="A8" s="31" t="s">
        <v>93</v>
      </c>
      <c r="B8" s="32" t="s">
        <v>93</v>
      </c>
      <c r="C8" s="32" t="s">
        <v>93</v>
      </c>
      <c r="D8" s="33" t="s">
        <v>93</v>
      </c>
      <c r="E8" s="34">
        <v>1</v>
      </c>
      <c r="F8" s="34">
        <v>2</v>
      </c>
      <c r="G8" s="33">
        <v>3</v>
      </c>
      <c r="H8" s="34">
        <v>4</v>
      </c>
      <c r="I8" s="34">
        <v>5</v>
      </c>
      <c r="J8" s="34">
        <v>6</v>
      </c>
      <c r="K8" s="34">
        <v>7</v>
      </c>
      <c r="L8" s="34">
        <v>8</v>
      </c>
      <c r="M8" s="34">
        <v>9</v>
      </c>
      <c r="N8" s="34">
        <v>10</v>
      </c>
      <c r="O8" s="47"/>
    </row>
    <row r="9" spans="1:15" ht="18" customHeight="1">
      <c r="A9" s="35"/>
      <c r="B9" s="35"/>
      <c r="C9" s="35"/>
      <c r="D9" s="35" t="s">
        <v>94</v>
      </c>
      <c r="E9" s="36">
        <v>916</v>
      </c>
      <c r="F9" s="37"/>
      <c r="G9" s="36">
        <v>916</v>
      </c>
      <c r="H9" s="38">
        <v>0</v>
      </c>
      <c r="I9" s="41">
        <v>0</v>
      </c>
      <c r="J9" s="41">
        <v>0</v>
      </c>
      <c r="K9" s="41">
        <v>0</v>
      </c>
      <c r="L9" s="41">
        <v>0</v>
      </c>
      <c r="M9" s="41">
        <v>0</v>
      </c>
      <c r="N9" s="41">
        <v>0</v>
      </c>
      <c r="O9" s="18"/>
    </row>
    <row r="10" spans="1:15" ht="18" customHeight="1">
      <c r="A10" s="39" t="s">
        <v>95</v>
      </c>
      <c r="B10" s="39"/>
      <c r="C10" s="39"/>
      <c r="D10" s="53" t="s">
        <v>96</v>
      </c>
      <c r="E10" s="40">
        <v>856</v>
      </c>
      <c r="F10" s="42"/>
      <c r="G10" s="40">
        <v>856</v>
      </c>
      <c r="H10" s="38">
        <v>0</v>
      </c>
      <c r="I10" s="41">
        <v>0</v>
      </c>
      <c r="J10" s="41">
        <v>0</v>
      </c>
      <c r="K10" s="41">
        <v>0</v>
      </c>
      <c r="L10" s="41">
        <v>0</v>
      </c>
      <c r="M10" s="41">
        <v>0</v>
      </c>
      <c r="N10" s="41">
        <v>0</v>
      </c>
      <c r="O10" s="43"/>
    </row>
    <row r="11" spans="1:15" ht="18" customHeight="1">
      <c r="A11" s="39"/>
      <c r="B11" s="39" t="s">
        <v>97</v>
      </c>
      <c r="C11" s="39"/>
      <c r="D11" s="53" t="s">
        <v>98</v>
      </c>
      <c r="E11" s="40">
        <v>856</v>
      </c>
      <c r="F11" s="42"/>
      <c r="G11" s="40">
        <v>856</v>
      </c>
      <c r="H11" s="38">
        <v>0</v>
      </c>
      <c r="I11" s="41">
        <v>0</v>
      </c>
      <c r="J11" s="41">
        <v>0</v>
      </c>
      <c r="K11" s="41">
        <v>0</v>
      </c>
      <c r="L11" s="41">
        <v>0</v>
      </c>
      <c r="M11" s="41">
        <v>0</v>
      </c>
      <c r="N11" s="41">
        <v>0</v>
      </c>
      <c r="O11" s="43"/>
    </row>
    <row r="12" spans="1:15" ht="18" customHeight="1">
      <c r="A12" s="39" t="s">
        <v>95</v>
      </c>
      <c r="B12" s="39" t="s">
        <v>97</v>
      </c>
      <c r="C12" s="39" t="s">
        <v>99</v>
      </c>
      <c r="D12" s="53" t="s">
        <v>100</v>
      </c>
      <c r="E12" s="40">
        <v>841</v>
      </c>
      <c r="F12" s="42"/>
      <c r="G12" s="40">
        <v>841</v>
      </c>
      <c r="H12" s="38">
        <v>0</v>
      </c>
      <c r="I12" s="41">
        <v>0</v>
      </c>
      <c r="J12" s="41">
        <v>0</v>
      </c>
      <c r="K12" s="41">
        <v>0</v>
      </c>
      <c r="L12" s="41">
        <v>0</v>
      </c>
      <c r="M12" s="41">
        <v>0</v>
      </c>
      <c r="N12" s="41">
        <v>0</v>
      </c>
      <c r="O12" s="43"/>
    </row>
    <row r="13" spans="1:15" ht="18" customHeight="1">
      <c r="A13" s="39" t="s">
        <v>95</v>
      </c>
      <c r="B13" s="39" t="s">
        <v>97</v>
      </c>
      <c r="C13" s="39" t="s">
        <v>101</v>
      </c>
      <c r="D13" s="53" t="s">
        <v>102</v>
      </c>
      <c r="E13" s="40">
        <v>15</v>
      </c>
      <c r="F13" s="42"/>
      <c r="G13" s="40">
        <v>15</v>
      </c>
      <c r="H13" s="38">
        <v>0</v>
      </c>
      <c r="I13" s="41">
        <v>0</v>
      </c>
      <c r="J13" s="41">
        <v>0</v>
      </c>
      <c r="K13" s="41">
        <v>0</v>
      </c>
      <c r="L13" s="41">
        <v>0</v>
      </c>
      <c r="M13" s="41">
        <v>0</v>
      </c>
      <c r="N13" s="41">
        <v>0</v>
      </c>
      <c r="O13" s="43"/>
    </row>
    <row r="14" spans="1:15" ht="18" customHeight="1">
      <c r="A14" s="39" t="s">
        <v>103</v>
      </c>
      <c r="B14" s="39"/>
      <c r="C14" s="39"/>
      <c r="D14" s="53" t="s">
        <v>104</v>
      </c>
      <c r="E14" s="40">
        <v>60</v>
      </c>
      <c r="F14" s="42"/>
      <c r="G14" s="40">
        <v>60</v>
      </c>
      <c r="H14" s="38">
        <v>0</v>
      </c>
      <c r="I14" s="41">
        <v>0</v>
      </c>
      <c r="J14" s="41">
        <v>0</v>
      </c>
      <c r="K14" s="41">
        <v>0</v>
      </c>
      <c r="L14" s="41">
        <v>0</v>
      </c>
      <c r="M14" s="41">
        <v>0</v>
      </c>
      <c r="N14" s="41">
        <v>0</v>
      </c>
      <c r="O14" s="43"/>
    </row>
    <row r="15" spans="1:15" ht="18" customHeight="1">
      <c r="A15" s="39"/>
      <c r="B15" s="39" t="s">
        <v>105</v>
      </c>
      <c r="C15" s="39"/>
      <c r="D15" s="53" t="s">
        <v>106</v>
      </c>
      <c r="E15" s="40">
        <v>60</v>
      </c>
      <c r="F15" s="42"/>
      <c r="G15" s="40">
        <v>60</v>
      </c>
      <c r="H15" s="38">
        <v>0</v>
      </c>
      <c r="I15" s="41">
        <v>0</v>
      </c>
      <c r="J15" s="41">
        <v>0</v>
      </c>
      <c r="K15" s="41">
        <v>0</v>
      </c>
      <c r="L15" s="41">
        <v>0</v>
      </c>
      <c r="M15" s="41">
        <v>0</v>
      </c>
      <c r="N15" s="41">
        <v>0</v>
      </c>
      <c r="O15" s="43"/>
    </row>
    <row r="16" spans="1:15" ht="18" customHeight="1">
      <c r="A16" s="35"/>
      <c r="B16" s="35"/>
      <c r="C16" s="35"/>
      <c r="D16" s="35"/>
      <c r="E16" s="41"/>
      <c r="F16" s="42"/>
      <c r="G16" s="41"/>
      <c r="H16" s="38">
        <v>0</v>
      </c>
      <c r="I16" s="41">
        <v>0</v>
      </c>
      <c r="J16" s="41">
        <v>0</v>
      </c>
      <c r="K16" s="41">
        <v>0</v>
      </c>
      <c r="L16" s="41">
        <v>0</v>
      </c>
      <c r="M16" s="41">
        <v>0</v>
      </c>
      <c r="N16" s="41">
        <v>0</v>
      </c>
      <c r="O16" s="43"/>
    </row>
    <row r="17" spans="1:14" ht="18" customHeight="1">
      <c r="A17" s="35"/>
      <c r="B17" s="35"/>
      <c r="C17" s="35"/>
      <c r="D17" s="35"/>
      <c r="E17" s="41"/>
      <c r="F17" s="42"/>
      <c r="G17" s="41"/>
      <c r="H17" s="38">
        <v>0</v>
      </c>
      <c r="I17" s="41">
        <v>0</v>
      </c>
      <c r="J17" s="41">
        <v>0</v>
      </c>
      <c r="K17" s="41">
        <v>0</v>
      </c>
      <c r="L17" s="41">
        <v>0</v>
      </c>
      <c r="M17" s="41">
        <v>0</v>
      </c>
      <c r="N17" s="41">
        <v>0</v>
      </c>
    </row>
    <row r="18" spans="1:14" ht="18" customHeight="1">
      <c r="A18" s="35"/>
      <c r="B18" s="35"/>
      <c r="C18" s="35"/>
      <c r="D18" s="35"/>
      <c r="E18" s="41"/>
      <c r="F18" s="42"/>
      <c r="G18" s="41"/>
      <c r="H18" s="38">
        <v>0</v>
      </c>
      <c r="I18" s="41">
        <v>0</v>
      </c>
      <c r="J18" s="41">
        <v>0</v>
      </c>
      <c r="K18" s="41">
        <v>0</v>
      </c>
      <c r="L18" s="41">
        <v>0</v>
      </c>
      <c r="M18" s="41">
        <v>0</v>
      </c>
      <c r="N18" s="41">
        <v>0</v>
      </c>
    </row>
    <row r="19" spans="1:14" ht="18" customHeight="1">
      <c r="A19" s="35"/>
      <c r="B19" s="35"/>
      <c r="C19" s="35"/>
      <c r="D19" s="35"/>
      <c r="E19" s="41"/>
      <c r="F19" s="42"/>
      <c r="G19" s="41"/>
      <c r="H19" s="38">
        <v>0</v>
      </c>
      <c r="I19" s="41">
        <v>0</v>
      </c>
      <c r="J19" s="41">
        <v>0</v>
      </c>
      <c r="K19" s="41">
        <v>0</v>
      </c>
      <c r="L19" s="41">
        <v>0</v>
      </c>
      <c r="M19" s="41">
        <v>0</v>
      </c>
      <c r="N19" s="41">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19"/>
  <sheetViews>
    <sheetView showGridLines="0" showZeros="0" workbookViewId="0" topLeftCell="A1">
      <selection activeCell="G11" sqref="G11"/>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18"/>
      <c r="B1" s="18"/>
      <c r="C1" s="18"/>
      <c r="D1" s="18"/>
      <c r="E1" s="18"/>
      <c r="F1" s="18"/>
      <c r="G1" s="18"/>
      <c r="H1" s="18"/>
      <c r="I1" s="18"/>
      <c r="J1" s="18"/>
      <c r="K1" s="18"/>
      <c r="L1" s="18"/>
      <c r="M1" s="44"/>
      <c r="N1" s="18"/>
      <c r="O1" s="18"/>
      <c r="P1" s="18"/>
    </row>
    <row r="2" spans="1:16" ht="34.5" customHeight="1">
      <c r="A2" s="48" t="s">
        <v>107</v>
      </c>
      <c r="B2" s="48"/>
      <c r="C2" s="48"/>
      <c r="D2" s="48"/>
      <c r="E2" s="48"/>
      <c r="F2" s="48"/>
      <c r="G2" s="48"/>
      <c r="H2" s="48"/>
      <c r="I2" s="48"/>
      <c r="J2" s="48"/>
      <c r="K2" s="48"/>
      <c r="L2" s="48"/>
      <c r="M2" s="48"/>
      <c r="N2" s="45"/>
      <c r="O2" s="45"/>
      <c r="P2" s="45"/>
    </row>
    <row r="3" spans="1:16" ht="18" customHeight="1">
      <c r="A3" s="46"/>
      <c r="B3" s="49"/>
      <c r="C3" s="46"/>
      <c r="D3" s="50"/>
      <c r="E3" s="46"/>
      <c r="F3" s="51"/>
      <c r="G3" s="51"/>
      <c r="H3" s="46"/>
      <c r="I3" s="46"/>
      <c r="J3" s="54"/>
      <c r="K3" s="54"/>
      <c r="L3" s="18"/>
      <c r="M3" s="51" t="s">
        <v>2</v>
      </c>
      <c r="N3" s="18"/>
      <c r="O3" s="18"/>
      <c r="P3" s="18"/>
    </row>
    <row r="4" spans="1:16" ht="18" customHeight="1">
      <c r="A4" s="34" t="s">
        <v>76</v>
      </c>
      <c r="B4" s="34"/>
      <c r="C4" s="34"/>
      <c r="D4" s="26" t="s">
        <v>108</v>
      </c>
      <c r="E4" s="28" t="s">
        <v>79</v>
      </c>
      <c r="F4" s="26" t="s">
        <v>109</v>
      </c>
      <c r="G4" s="26" t="s">
        <v>110</v>
      </c>
      <c r="H4" s="26" t="s">
        <v>111</v>
      </c>
      <c r="I4" s="26" t="s">
        <v>112</v>
      </c>
      <c r="J4" s="26" t="s">
        <v>113</v>
      </c>
      <c r="K4" s="26" t="s">
        <v>114</v>
      </c>
      <c r="L4" s="26" t="s">
        <v>115</v>
      </c>
      <c r="M4" s="55" t="s">
        <v>116</v>
      </c>
      <c r="N4" s="47"/>
      <c r="O4" s="47"/>
      <c r="P4" s="47"/>
    </row>
    <row r="5" spans="1:16" ht="57" customHeight="1">
      <c r="A5" s="34" t="s">
        <v>88</v>
      </c>
      <c r="B5" s="34" t="s">
        <v>89</v>
      </c>
      <c r="C5" s="29" t="s">
        <v>90</v>
      </c>
      <c r="D5" s="26"/>
      <c r="E5" s="28"/>
      <c r="F5" s="26"/>
      <c r="G5" s="26"/>
      <c r="H5" s="26"/>
      <c r="I5" s="26"/>
      <c r="J5" s="26"/>
      <c r="K5" s="26"/>
      <c r="L5" s="26"/>
      <c r="M5" s="55"/>
      <c r="N5" s="47"/>
      <c r="O5" s="47"/>
      <c r="P5" s="47"/>
    </row>
    <row r="6" spans="1:16" ht="18" customHeight="1">
      <c r="A6" s="34" t="s">
        <v>93</v>
      </c>
      <c r="B6" s="34" t="s">
        <v>93</v>
      </c>
      <c r="C6" s="34" t="s">
        <v>93</v>
      </c>
      <c r="D6" s="26" t="s">
        <v>93</v>
      </c>
      <c r="E6" s="34">
        <v>1</v>
      </c>
      <c r="F6" s="34">
        <v>2</v>
      </c>
      <c r="G6" s="34">
        <v>3</v>
      </c>
      <c r="H6" s="34">
        <v>4</v>
      </c>
      <c r="I6" s="30">
        <v>5</v>
      </c>
      <c r="J6" s="34">
        <v>6</v>
      </c>
      <c r="K6" s="30">
        <v>7</v>
      </c>
      <c r="L6" s="34">
        <v>8</v>
      </c>
      <c r="M6" s="34">
        <v>9</v>
      </c>
      <c r="N6" s="47"/>
      <c r="O6" s="47"/>
      <c r="P6" s="47"/>
    </row>
    <row r="7" spans="1:16" ht="18" customHeight="1">
      <c r="A7" s="52"/>
      <c r="B7" s="52"/>
      <c r="C7" s="52"/>
      <c r="D7" s="52" t="s">
        <v>94</v>
      </c>
      <c r="E7" s="41">
        <v>916</v>
      </c>
      <c r="F7" s="41">
        <v>273</v>
      </c>
      <c r="G7" s="41">
        <v>5</v>
      </c>
      <c r="H7" s="41">
        <v>226</v>
      </c>
      <c r="I7" s="41">
        <v>412</v>
      </c>
      <c r="J7" s="41"/>
      <c r="K7" s="41">
        <v>0</v>
      </c>
      <c r="L7" s="41">
        <v>0</v>
      </c>
      <c r="M7" s="41">
        <v>0</v>
      </c>
      <c r="N7" s="20"/>
      <c r="O7" s="20"/>
      <c r="P7" s="18"/>
    </row>
    <row r="8" spans="1:15" ht="18" customHeight="1">
      <c r="A8" s="39" t="s">
        <v>95</v>
      </c>
      <c r="B8" s="39"/>
      <c r="C8" s="39"/>
      <c r="D8" s="53" t="s">
        <v>96</v>
      </c>
      <c r="E8" s="40">
        <v>856</v>
      </c>
      <c r="F8" s="41">
        <v>273</v>
      </c>
      <c r="G8" s="41">
        <v>5</v>
      </c>
      <c r="H8" s="41">
        <v>226</v>
      </c>
      <c r="I8" s="41">
        <v>352</v>
      </c>
      <c r="J8" s="41"/>
      <c r="K8" s="41">
        <v>0</v>
      </c>
      <c r="L8" s="41">
        <v>0</v>
      </c>
      <c r="M8" s="41">
        <v>0</v>
      </c>
      <c r="O8" s="43"/>
    </row>
    <row r="9" spans="1:15" ht="18" customHeight="1">
      <c r="A9" s="39"/>
      <c r="B9" s="39" t="s">
        <v>97</v>
      </c>
      <c r="C9" s="39"/>
      <c r="D9" s="53" t="s">
        <v>98</v>
      </c>
      <c r="E9" s="40">
        <v>856</v>
      </c>
      <c r="F9" s="41">
        <v>273</v>
      </c>
      <c r="G9" s="41">
        <v>5</v>
      </c>
      <c r="H9" s="41">
        <v>226</v>
      </c>
      <c r="I9" s="41">
        <v>352</v>
      </c>
      <c r="J9" s="41"/>
      <c r="K9" s="41">
        <v>0</v>
      </c>
      <c r="L9" s="41">
        <v>0</v>
      </c>
      <c r="M9" s="41">
        <v>0</v>
      </c>
      <c r="O9" s="43"/>
    </row>
    <row r="10" spans="1:15" ht="18" customHeight="1">
      <c r="A10" s="39" t="s">
        <v>95</v>
      </c>
      <c r="B10" s="39" t="s">
        <v>97</v>
      </c>
      <c r="C10" s="39" t="s">
        <v>99</v>
      </c>
      <c r="D10" s="53" t="s">
        <v>100</v>
      </c>
      <c r="E10" s="40">
        <v>841</v>
      </c>
      <c r="F10" s="41">
        <v>273</v>
      </c>
      <c r="G10" s="41">
        <v>5</v>
      </c>
      <c r="H10" s="41">
        <v>226</v>
      </c>
      <c r="I10" s="41">
        <v>337</v>
      </c>
      <c r="J10" s="41"/>
      <c r="K10" s="41">
        <v>0</v>
      </c>
      <c r="L10" s="41">
        <v>0</v>
      </c>
      <c r="M10" s="41">
        <v>0</v>
      </c>
      <c r="O10" s="43"/>
    </row>
    <row r="11" spans="1:15" ht="18" customHeight="1">
      <c r="A11" s="39" t="s">
        <v>95</v>
      </c>
      <c r="B11" s="39" t="s">
        <v>97</v>
      </c>
      <c r="C11" s="39" t="s">
        <v>101</v>
      </c>
      <c r="D11" s="53" t="s">
        <v>102</v>
      </c>
      <c r="E11" s="40">
        <v>15</v>
      </c>
      <c r="F11" s="41"/>
      <c r="G11" s="41"/>
      <c r="H11" s="41"/>
      <c r="I11" s="41">
        <v>15</v>
      </c>
      <c r="J11" s="41"/>
      <c r="K11" s="41">
        <v>0</v>
      </c>
      <c r="L11" s="41">
        <v>0</v>
      </c>
      <c r="M11" s="41">
        <v>0</v>
      </c>
      <c r="O11" s="43"/>
    </row>
    <row r="12" spans="1:15" ht="18" customHeight="1">
      <c r="A12" s="39" t="s">
        <v>103</v>
      </c>
      <c r="B12" s="39"/>
      <c r="C12" s="39"/>
      <c r="D12" s="53" t="s">
        <v>104</v>
      </c>
      <c r="E12" s="40">
        <v>60</v>
      </c>
      <c r="F12" s="41"/>
      <c r="G12" s="41"/>
      <c r="H12" s="41"/>
      <c r="I12" s="41">
        <v>60</v>
      </c>
      <c r="J12" s="41"/>
      <c r="K12" s="41">
        <v>0</v>
      </c>
      <c r="L12" s="41">
        <v>0</v>
      </c>
      <c r="M12" s="41">
        <v>0</v>
      </c>
      <c r="O12" s="43"/>
    </row>
    <row r="13" spans="1:15" ht="18" customHeight="1">
      <c r="A13" s="39"/>
      <c r="B13" s="39" t="s">
        <v>105</v>
      </c>
      <c r="C13" s="39"/>
      <c r="D13" s="53" t="s">
        <v>106</v>
      </c>
      <c r="E13" s="40">
        <v>60</v>
      </c>
      <c r="F13" s="41"/>
      <c r="G13" s="41"/>
      <c r="H13" s="41"/>
      <c r="I13" s="41">
        <v>60</v>
      </c>
      <c r="J13" s="41"/>
      <c r="K13" s="41">
        <v>0</v>
      </c>
      <c r="L13" s="41">
        <v>0</v>
      </c>
      <c r="M13" s="41">
        <v>0</v>
      </c>
      <c r="O13" s="43"/>
    </row>
    <row r="14" spans="1:16" ht="18" customHeight="1">
      <c r="A14" s="52"/>
      <c r="B14" s="52"/>
      <c r="C14" s="52"/>
      <c r="D14" s="52"/>
      <c r="E14" s="41"/>
      <c r="F14" s="41"/>
      <c r="G14" s="41"/>
      <c r="H14" s="41"/>
      <c r="I14" s="41"/>
      <c r="J14" s="41"/>
      <c r="K14" s="41">
        <v>0</v>
      </c>
      <c r="L14" s="41">
        <v>0</v>
      </c>
      <c r="M14" s="41">
        <v>0</v>
      </c>
      <c r="O14" s="43"/>
      <c r="P14" s="43"/>
    </row>
    <row r="15" spans="1:16" ht="18" customHeight="1">
      <c r="A15" s="52"/>
      <c r="B15" s="52"/>
      <c r="C15" s="52"/>
      <c r="D15" s="52"/>
      <c r="E15" s="41"/>
      <c r="F15" s="41"/>
      <c r="G15" s="41"/>
      <c r="H15" s="41"/>
      <c r="I15" s="41"/>
      <c r="J15" s="41"/>
      <c r="K15" s="41">
        <v>0</v>
      </c>
      <c r="L15" s="41">
        <v>0</v>
      </c>
      <c r="M15" s="41">
        <v>0</v>
      </c>
      <c r="P15" s="43"/>
    </row>
    <row r="16" spans="1:16" ht="18" customHeight="1">
      <c r="A16" s="52"/>
      <c r="B16" s="52"/>
      <c r="C16" s="52"/>
      <c r="D16" s="52"/>
      <c r="E16" s="41"/>
      <c r="F16" s="41"/>
      <c r="G16" s="41"/>
      <c r="H16" s="41"/>
      <c r="I16" s="41"/>
      <c r="J16" s="41"/>
      <c r="K16" s="41">
        <v>0</v>
      </c>
      <c r="L16" s="41">
        <v>0</v>
      </c>
      <c r="M16" s="41">
        <v>0</v>
      </c>
      <c r="O16" s="43"/>
      <c r="P16" s="43"/>
    </row>
    <row r="17" spans="1:15" ht="18" customHeight="1">
      <c r="A17" s="52"/>
      <c r="B17" s="52"/>
      <c r="C17" s="52"/>
      <c r="D17" s="52"/>
      <c r="E17" s="41"/>
      <c r="F17" s="41"/>
      <c r="G17" s="41"/>
      <c r="H17" s="41"/>
      <c r="I17" s="41"/>
      <c r="J17" s="41"/>
      <c r="K17" s="41">
        <v>0</v>
      </c>
      <c r="L17" s="41">
        <v>0</v>
      </c>
      <c r="M17" s="41">
        <v>0</v>
      </c>
      <c r="O17" s="43"/>
    </row>
    <row r="18" spans="1:15" ht="18" customHeight="1">
      <c r="A18" s="52"/>
      <c r="B18" s="52"/>
      <c r="C18" s="52"/>
      <c r="D18" s="52"/>
      <c r="E18" s="41"/>
      <c r="F18" s="41"/>
      <c r="G18" s="41"/>
      <c r="H18" s="41"/>
      <c r="I18" s="41"/>
      <c r="J18" s="41"/>
      <c r="K18" s="41">
        <v>0</v>
      </c>
      <c r="L18" s="41">
        <v>0</v>
      </c>
      <c r="M18" s="41">
        <v>0</v>
      </c>
      <c r="O18" s="43"/>
    </row>
    <row r="19" spans="1:15" ht="18" customHeight="1">
      <c r="A19" s="52"/>
      <c r="B19" s="52"/>
      <c r="C19" s="52"/>
      <c r="D19" s="52"/>
      <c r="E19" s="41"/>
      <c r="F19" s="41"/>
      <c r="G19" s="41"/>
      <c r="H19" s="41"/>
      <c r="I19" s="41"/>
      <c r="J19" s="41"/>
      <c r="K19" s="41">
        <v>0</v>
      </c>
      <c r="L19" s="41">
        <v>0</v>
      </c>
      <c r="M19" s="41">
        <v>0</v>
      </c>
      <c r="O19" s="43"/>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36"/>
  <sheetViews>
    <sheetView showGridLines="0" showZeros="0" workbookViewId="0" topLeftCell="A1">
      <selection activeCell="E21" sqref="E21"/>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18"/>
      <c r="B1" s="18"/>
      <c r="C1" s="18"/>
      <c r="D1" s="18"/>
      <c r="E1" s="18"/>
      <c r="F1" s="18"/>
      <c r="G1" s="18"/>
      <c r="H1" s="18"/>
      <c r="I1" s="18"/>
      <c r="J1" s="18"/>
      <c r="K1" s="18"/>
      <c r="L1" s="18"/>
      <c r="M1" s="18"/>
      <c r="N1" s="44"/>
      <c r="O1" s="18"/>
    </row>
    <row r="2" spans="1:15" ht="34.5" customHeight="1">
      <c r="A2" s="19" t="s">
        <v>117</v>
      </c>
      <c r="B2" s="19"/>
      <c r="C2" s="19"/>
      <c r="D2" s="19"/>
      <c r="E2" s="19"/>
      <c r="F2" s="19"/>
      <c r="G2" s="19"/>
      <c r="H2" s="19"/>
      <c r="I2" s="19"/>
      <c r="J2" s="19"/>
      <c r="K2" s="19"/>
      <c r="L2" s="19"/>
      <c r="M2" s="19"/>
      <c r="N2" s="19"/>
      <c r="O2" s="45"/>
    </row>
    <row r="3" spans="1:15" ht="18" customHeight="1">
      <c r="A3" s="18"/>
      <c r="B3" s="20"/>
      <c r="C3" s="18"/>
      <c r="D3" s="21"/>
      <c r="E3" s="22"/>
      <c r="F3" s="22"/>
      <c r="G3" s="22"/>
      <c r="H3" s="22"/>
      <c r="I3" s="22"/>
      <c r="J3" s="22"/>
      <c r="K3" s="22"/>
      <c r="L3" s="22"/>
      <c r="M3" s="46"/>
      <c r="N3" s="22" t="s">
        <v>2</v>
      </c>
      <c r="O3" s="18"/>
    </row>
    <row r="4" spans="1:15" ht="18" customHeight="1">
      <c r="A4" s="23" t="s">
        <v>76</v>
      </c>
      <c r="B4" s="23"/>
      <c r="C4" s="23"/>
      <c r="D4" s="24" t="s">
        <v>77</v>
      </c>
      <c r="E4" s="25" t="s">
        <v>78</v>
      </c>
      <c r="F4" s="25"/>
      <c r="G4" s="25"/>
      <c r="H4" s="25"/>
      <c r="I4" s="25"/>
      <c r="J4" s="25"/>
      <c r="K4" s="25"/>
      <c r="L4" s="25"/>
      <c r="M4" s="25"/>
      <c r="N4" s="25"/>
      <c r="O4" s="47"/>
    </row>
    <row r="5" spans="1:15" ht="18" customHeight="1">
      <c r="A5" s="23"/>
      <c r="B5" s="23"/>
      <c r="C5" s="23"/>
      <c r="D5" s="26"/>
      <c r="E5" s="27" t="s">
        <v>79</v>
      </c>
      <c r="F5" s="28" t="s">
        <v>80</v>
      </c>
      <c r="G5" s="28" t="s">
        <v>81</v>
      </c>
      <c r="H5" s="28" t="s">
        <v>82</v>
      </c>
      <c r="I5" s="28" t="s">
        <v>83</v>
      </c>
      <c r="J5" s="28"/>
      <c r="K5" s="28" t="s">
        <v>84</v>
      </c>
      <c r="L5" s="28" t="s">
        <v>85</v>
      </c>
      <c r="M5" s="28" t="s">
        <v>86</v>
      </c>
      <c r="N5" s="28" t="s">
        <v>87</v>
      </c>
      <c r="O5" s="47"/>
    </row>
    <row r="6" spans="1:15" ht="18" customHeight="1">
      <c r="A6" s="29" t="s">
        <v>88</v>
      </c>
      <c r="B6" s="29" t="s">
        <v>89</v>
      </c>
      <c r="C6" s="30" t="s">
        <v>90</v>
      </c>
      <c r="D6" s="26"/>
      <c r="E6" s="27"/>
      <c r="F6" s="28"/>
      <c r="G6" s="28"/>
      <c r="H6" s="28"/>
      <c r="I6" s="28" t="s">
        <v>91</v>
      </c>
      <c r="J6" s="28" t="s">
        <v>92</v>
      </c>
      <c r="K6" s="28"/>
      <c r="L6" s="28"/>
      <c r="M6" s="28"/>
      <c r="N6" s="28"/>
      <c r="O6" s="47"/>
    </row>
    <row r="7" spans="1:15" ht="35.25" customHeight="1">
      <c r="A7" s="29"/>
      <c r="B7" s="29"/>
      <c r="C7" s="30"/>
      <c r="D7" s="26"/>
      <c r="E7" s="27"/>
      <c r="F7" s="28"/>
      <c r="G7" s="28"/>
      <c r="H7" s="28"/>
      <c r="I7" s="28"/>
      <c r="J7" s="28"/>
      <c r="K7" s="28"/>
      <c r="L7" s="28"/>
      <c r="M7" s="28"/>
      <c r="N7" s="28"/>
      <c r="O7" s="47"/>
    </row>
    <row r="8" spans="1:15" ht="18" customHeight="1">
      <c r="A8" s="31" t="s">
        <v>93</v>
      </c>
      <c r="B8" s="32" t="s">
        <v>93</v>
      </c>
      <c r="C8" s="32" t="s">
        <v>93</v>
      </c>
      <c r="D8" s="33" t="s">
        <v>93</v>
      </c>
      <c r="E8" s="34">
        <v>1</v>
      </c>
      <c r="F8" s="34">
        <v>2</v>
      </c>
      <c r="G8" s="33">
        <v>3</v>
      </c>
      <c r="H8" s="34">
        <v>4</v>
      </c>
      <c r="I8" s="34">
        <v>5</v>
      </c>
      <c r="J8" s="34">
        <v>6</v>
      </c>
      <c r="K8" s="34">
        <v>7</v>
      </c>
      <c r="L8" s="34">
        <v>8</v>
      </c>
      <c r="M8" s="34">
        <v>9</v>
      </c>
      <c r="N8" s="34">
        <v>10</v>
      </c>
      <c r="O8" s="47"/>
    </row>
    <row r="9" spans="1:15" ht="18" customHeight="1">
      <c r="A9" s="35"/>
      <c r="B9" s="35"/>
      <c r="C9" s="35"/>
      <c r="D9" s="35" t="s">
        <v>94</v>
      </c>
      <c r="E9" s="36">
        <v>412</v>
      </c>
      <c r="F9" s="37"/>
      <c r="G9" s="36">
        <v>412</v>
      </c>
      <c r="H9" s="38">
        <v>0</v>
      </c>
      <c r="I9" s="41">
        <v>0</v>
      </c>
      <c r="J9" s="41">
        <v>0</v>
      </c>
      <c r="K9" s="41">
        <v>0</v>
      </c>
      <c r="L9" s="41">
        <v>0</v>
      </c>
      <c r="M9" s="41">
        <v>0</v>
      </c>
      <c r="N9" s="41">
        <v>0</v>
      </c>
      <c r="O9" s="18"/>
    </row>
    <row r="10" spans="1:15" ht="18" customHeight="1">
      <c r="A10" s="39" t="s">
        <v>95</v>
      </c>
      <c r="B10" s="39"/>
      <c r="C10" s="39"/>
      <c r="D10" s="39" t="s">
        <v>118</v>
      </c>
      <c r="E10" s="40">
        <v>352</v>
      </c>
      <c r="F10" s="40"/>
      <c r="G10" s="40">
        <v>352</v>
      </c>
      <c r="H10" s="38">
        <v>0</v>
      </c>
      <c r="I10" s="41">
        <v>0</v>
      </c>
      <c r="J10" s="41">
        <v>0</v>
      </c>
      <c r="K10" s="41">
        <v>0</v>
      </c>
      <c r="L10" s="41">
        <v>0</v>
      </c>
      <c r="M10" s="41">
        <v>0</v>
      </c>
      <c r="N10" s="41">
        <v>0</v>
      </c>
      <c r="O10" s="43"/>
    </row>
    <row r="11" spans="1:15" ht="18" customHeight="1">
      <c r="A11" s="39"/>
      <c r="B11" s="39" t="s">
        <v>97</v>
      </c>
      <c r="C11" s="39"/>
      <c r="D11" s="39" t="s">
        <v>119</v>
      </c>
      <c r="E11" s="40">
        <v>352</v>
      </c>
      <c r="F11" s="40"/>
      <c r="G11" s="40">
        <v>352</v>
      </c>
      <c r="H11" s="38">
        <v>0</v>
      </c>
      <c r="I11" s="41">
        <v>0</v>
      </c>
      <c r="J11" s="41">
        <v>0</v>
      </c>
      <c r="K11" s="41">
        <v>0</v>
      </c>
      <c r="L11" s="41">
        <v>0</v>
      </c>
      <c r="M11" s="41">
        <v>0</v>
      </c>
      <c r="N11" s="41">
        <v>0</v>
      </c>
      <c r="O11" s="43"/>
    </row>
    <row r="12" spans="1:15" ht="18" customHeight="1">
      <c r="A12" s="39"/>
      <c r="B12" s="39"/>
      <c r="C12" s="39" t="s">
        <v>99</v>
      </c>
      <c r="D12" s="39" t="s">
        <v>120</v>
      </c>
      <c r="E12" s="40">
        <v>337</v>
      </c>
      <c r="F12" s="40"/>
      <c r="G12" s="40">
        <v>337</v>
      </c>
      <c r="H12" s="38">
        <v>0</v>
      </c>
      <c r="I12" s="41">
        <v>0</v>
      </c>
      <c r="J12" s="41">
        <v>0</v>
      </c>
      <c r="K12" s="41">
        <v>0</v>
      </c>
      <c r="L12" s="41">
        <v>0</v>
      </c>
      <c r="M12" s="41">
        <v>0</v>
      </c>
      <c r="N12" s="41">
        <v>0</v>
      </c>
      <c r="O12" s="43"/>
    </row>
    <row r="13" spans="1:15" ht="18" customHeight="1">
      <c r="A13" s="39" t="s">
        <v>95</v>
      </c>
      <c r="B13" s="39" t="s">
        <v>97</v>
      </c>
      <c r="C13" s="39" t="s">
        <v>99</v>
      </c>
      <c r="D13" s="39" t="s">
        <v>121</v>
      </c>
      <c r="E13" s="40">
        <v>30</v>
      </c>
      <c r="F13" s="40"/>
      <c r="G13" s="40">
        <v>30</v>
      </c>
      <c r="H13" s="38">
        <v>0</v>
      </c>
      <c r="I13" s="41">
        <v>0</v>
      </c>
      <c r="J13" s="41">
        <v>0</v>
      </c>
      <c r="K13" s="41">
        <v>0</v>
      </c>
      <c r="L13" s="41">
        <v>0</v>
      </c>
      <c r="M13" s="41">
        <v>0</v>
      </c>
      <c r="N13" s="41">
        <v>0</v>
      </c>
      <c r="O13" s="43"/>
    </row>
    <row r="14" spans="1:14" ht="18" customHeight="1">
      <c r="A14" s="39" t="s">
        <v>95</v>
      </c>
      <c r="B14" s="39" t="s">
        <v>97</v>
      </c>
      <c r="C14" s="39" t="s">
        <v>99</v>
      </c>
      <c r="D14" s="39" t="s">
        <v>122</v>
      </c>
      <c r="E14" s="40">
        <v>38</v>
      </c>
      <c r="F14" s="40"/>
      <c r="G14" s="40">
        <v>38</v>
      </c>
      <c r="H14" s="38">
        <v>0</v>
      </c>
      <c r="I14" s="41">
        <v>0</v>
      </c>
      <c r="J14" s="41">
        <v>0</v>
      </c>
      <c r="K14" s="41">
        <v>0</v>
      </c>
      <c r="L14" s="41">
        <v>0</v>
      </c>
      <c r="M14" s="41">
        <v>0</v>
      </c>
      <c r="N14" s="41">
        <v>0</v>
      </c>
    </row>
    <row r="15" spans="1:15" ht="18" customHeight="1">
      <c r="A15" s="39" t="s">
        <v>95</v>
      </c>
      <c r="B15" s="39" t="s">
        <v>97</v>
      </c>
      <c r="C15" s="39" t="s">
        <v>99</v>
      </c>
      <c r="D15" s="39" t="s">
        <v>123</v>
      </c>
      <c r="E15" s="40">
        <v>3</v>
      </c>
      <c r="F15" s="40"/>
      <c r="G15" s="40">
        <v>3</v>
      </c>
      <c r="H15" s="38">
        <v>0</v>
      </c>
      <c r="I15" s="41">
        <v>0</v>
      </c>
      <c r="J15" s="41">
        <v>0</v>
      </c>
      <c r="K15" s="41">
        <v>0</v>
      </c>
      <c r="L15" s="41">
        <v>0</v>
      </c>
      <c r="M15" s="41">
        <v>0</v>
      </c>
      <c r="N15" s="41">
        <v>0</v>
      </c>
      <c r="O15" s="43"/>
    </row>
    <row r="16" spans="1:15" ht="18" customHeight="1">
      <c r="A16" s="39" t="s">
        <v>95</v>
      </c>
      <c r="B16" s="39" t="s">
        <v>97</v>
      </c>
      <c r="C16" s="39" t="s">
        <v>99</v>
      </c>
      <c r="D16" s="39" t="s">
        <v>124</v>
      </c>
      <c r="E16" s="40">
        <v>57</v>
      </c>
      <c r="F16" s="40"/>
      <c r="G16" s="40">
        <v>57</v>
      </c>
      <c r="H16" s="38">
        <v>0</v>
      </c>
      <c r="I16" s="41">
        <v>0</v>
      </c>
      <c r="J16" s="41">
        <v>0</v>
      </c>
      <c r="K16" s="41">
        <v>0</v>
      </c>
      <c r="L16" s="41">
        <v>0</v>
      </c>
      <c r="M16" s="41">
        <v>0</v>
      </c>
      <c r="N16" s="41">
        <v>0</v>
      </c>
      <c r="O16" s="43"/>
    </row>
    <row r="17" spans="1:15" ht="18" customHeight="1">
      <c r="A17" s="39" t="s">
        <v>95</v>
      </c>
      <c r="B17" s="39" t="s">
        <v>97</v>
      </c>
      <c r="C17" s="39" t="s">
        <v>99</v>
      </c>
      <c r="D17" s="39" t="s">
        <v>125</v>
      </c>
      <c r="E17" s="40">
        <v>100</v>
      </c>
      <c r="F17" s="40"/>
      <c r="G17" s="40">
        <v>100</v>
      </c>
      <c r="H17" s="38">
        <v>0</v>
      </c>
      <c r="I17" s="41">
        <v>0</v>
      </c>
      <c r="J17" s="41">
        <v>0</v>
      </c>
      <c r="K17" s="41">
        <v>0</v>
      </c>
      <c r="L17" s="41">
        <v>0</v>
      </c>
      <c r="M17" s="41">
        <v>0</v>
      </c>
      <c r="N17" s="41">
        <v>0</v>
      </c>
      <c r="O17" s="43"/>
    </row>
    <row r="18" spans="1:15" ht="18" customHeight="1">
      <c r="A18" s="39" t="s">
        <v>95</v>
      </c>
      <c r="B18" s="39" t="s">
        <v>97</v>
      </c>
      <c r="C18" s="39" t="s">
        <v>99</v>
      </c>
      <c r="D18" s="39" t="s">
        <v>126</v>
      </c>
      <c r="E18" s="40">
        <v>50</v>
      </c>
      <c r="F18" s="40"/>
      <c r="G18" s="40">
        <v>50</v>
      </c>
      <c r="H18" s="38">
        <v>0</v>
      </c>
      <c r="I18" s="41">
        <v>0</v>
      </c>
      <c r="J18" s="41">
        <v>0</v>
      </c>
      <c r="K18" s="41">
        <v>0</v>
      </c>
      <c r="L18" s="41">
        <v>0</v>
      </c>
      <c r="M18" s="41">
        <v>0</v>
      </c>
      <c r="N18" s="41">
        <v>0</v>
      </c>
      <c r="O18" s="43"/>
    </row>
    <row r="19" spans="1:15" ht="18" customHeight="1">
      <c r="A19" s="39" t="s">
        <v>95</v>
      </c>
      <c r="B19" s="39" t="s">
        <v>97</v>
      </c>
      <c r="C19" s="39" t="s">
        <v>99</v>
      </c>
      <c r="D19" s="39" t="s">
        <v>127</v>
      </c>
      <c r="E19" s="40">
        <v>54</v>
      </c>
      <c r="F19" s="40"/>
      <c r="G19" s="40">
        <v>54</v>
      </c>
      <c r="H19" s="38">
        <v>0</v>
      </c>
      <c r="I19" s="41">
        <v>0</v>
      </c>
      <c r="J19" s="41">
        <v>0</v>
      </c>
      <c r="K19" s="41">
        <v>0</v>
      </c>
      <c r="L19" s="41">
        <v>0</v>
      </c>
      <c r="M19" s="41">
        <v>0</v>
      </c>
      <c r="N19" s="41">
        <v>0</v>
      </c>
      <c r="O19" s="43"/>
    </row>
    <row r="20" spans="1:15" ht="18" customHeight="1">
      <c r="A20" s="39" t="s">
        <v>95</v>
      </c>
      <c r="B20" s="39" t="s">
        <v>97</v>
      </c>
      <c r="C20" s="39" t="s">
        <v>99</v>
      </c>
      <c r="D20" s="39" t="s">
        <v>128</v>
      </c>
      <c r="E20" s="40">
        <v>5</v>
      </c>
      <c r="F20" s="40"/>
      <c r="G20" s="40">
        <v>5</v>
      </c>
      <c r="H20" s="38">
        <v>0</v>
      </c>
      <c r="I20" s="41">
        <v>0</v>
      </c>
      <c r="J20" s="41">
        <v>0</v>
      </c>
      <c r="K20" s="41">
        <v>0</v>
      </c>
      <c r="L20" s="41">
        <v>0</v>
      </c>
      <c r="M20" s="41">
        <v>0</v>
      </c>
      <c r="N20" s="41">
        <v>0</v>
      </c>
      <c r="O20" s="43"/>
    </row>
    <row r="21" spans="1:14" ht="18" customHeight="1">
      <c r="A21" s="39"/>
      <c r="B21" s="39"/>
      <c r="C21" s="39" t="s">
        <v>101</v>
      </c>
      <c r="D21" s="39" t="s">
        <v>129</v>
      </c>
      <c r="E21" s="40">
        <v>15</v>
      </c>
      <c r="F21" s="40"/>
      <c r="G21" s="40">
        <v>15</v>
      </c>
      <c r="H21" s="38">
        <v>0</v>
      </c>
      <c r="I21" s="41">
        <v>0</v>
      </c>
      <c r="J21" s="41">
        <v>0</v>
      </c>
      <c r="K21" s="41">
        <v>0</v>
      </c>
      <c r="L21" s="41">
        <v>0</v>
      </c>
      <c r="M21" s="41">
        <v>0</v>
      </c>
      <c r="N21" s="41">
        <v>0</v>
      </c>
    </row>
    <row r="22" spans="1:15" ht="18" customHeight="1">
      <c r="A22" s="39" t="s">
        <v>95</v>
      </c>
      <c r="B22" s="39" t="s">
        <v>97</v>
      </c>
      <c r="C22" s="39" t="s">
        <v>101</v>
      </c>
      <c r="D22" s="39" t="s">
        <v>130</v>
      </c>
      <c r="E22" s="40">
        <v>15</v>
      </c>
      <c r="F22" s="40"/>
      <c r="G22" s="40">
        <v>15</v>
      </c>
      <c r="H22" s="38">
        <v>0</v>
      </c>
      <c r="I22" s="41">
        <v>0</v>
      </c>
      <c r="J22" s="41">
        <v>0</v>
      </c>
      <c r="K22" s="41">
        <v>0</v>
      </c>
      <c r="L22" s="41">
        <v>0</v>
      </c>
      <c r="M22" s="41">
        <v>0</v>
      </c>
      <c r="N22" s="41">
        <v>0</v>
      </c>
      <c r="O22" s="43"/>
    </row>
    <row r="23" spans="1:15" ht="18" customHeight="1">
      <c r="A23" s="39" t="s">
        <v>103</v>
      </c>
      <c r="B23" s="39"/>
      <c r="C23" s="39"/>
      <c r="D23" s="39" t="s">
        <v>131</v>
      </c>
      <c r="E23" s="40">
        <v>60</v>
      </c>
      <c r="F23" s="40"/>
      <c r="G23" s="40">
        <v>60</v>
      </c>
      <c r="H23" s="38">
        <v>0</v>
      </c>
      <c r="I23" s="41">
        <v>0</v>
      </c>
      <c r="J23" s="41">
        <v>0</v>
      </c>
      <c r="K23" s="41">
        <v>0</v>
      </c>
      <c r="L23" s="41">
        <v>0</v>
      </c>
      <c r="M23" s="41">
        <v>0</v>
      </c>
      <c r="N23" s="41">
        <v>0</v>
      </c>
      <c r="O23" s="43"/>
    </row>
    <row r="24" spans="1:15" ht="18" customHeight="1">
      <c r="A24" s="39"/>
      <c r="B24" s="39" t="s">
        <v>105</v>
      </c>
      <c r="C24" s="39"/>
      <c r="D24" s="39" t="s">
        <v>132</v>
      </c>
      <c r="E24" s="40">
        <v>60</v>
      </c>
      <c r="F24" s="40"/>
      <c r="G24" s="40">
        <v>60</v>
      </c>
      <c r="H24" s="38">
        <v>0</v>
      </c>
      <c r="I24" s="41">
        <v>0</v>
      </c>
      <c r="J24" s="41">
        <v>0</v>
      </c>
      <c r="K24" s="41">
        <v>0</v>
      </c>
      <c r="L24" s="41">
        <v>0</v>
      </c>
      <c r="M24" s="41">
        <v>0</v>
      </c>
      <c r="N24" s="41">
        <v>0</v>
      </c>
      <c r="O24" s="43"/>
    </row>
    <row r="25" spans="1:15" ht="18" customHeight="1">
      <c r="A25" s="39"/>
      <c r="B25" s="39"/>
      <c r="C25" s="39" t="s">
        <v>133</v>
      </c>
      <c r="D25" s="39" t="s">
        <v>134</v>
      </c>
      <c r="E25" s="40">
        <v>60</v>
      </c>
      <c r="F25" s="40"/>
      <c r="G25" s="40">
        <v>60</v>
      </c>
      <c r="H25" s="38">
        <v>0</v>
      </c>
      <c r="I25" s="41">
        <v>0</v>
      </c>
      <c r="J25" s="41">
        <v>0</v>
      </c>
      <c r="K25" s="41">
        <v>0</v>
      </c>
      <c r="L25" s="41">
        <v>0</v>
      </c>
      <c r="M25" s="41">
        <v>0</v>
      </c>
      <c r="N25" s="41">
        <v>0</v>
      </c>
      <c r="O25" s="43"/>
    </row>
    <row r="26" spans="1:14" ht="18" customHeight="1">
      <c r="A26" s="39" t="s">
        <v>103</v>
      </c>
      <c r="B26" s="39" t="s">
        <v>105</v>
      </c>
      <c r="C26" s="39" t="s">
        <v>133</v>
      </c>
      <c r="D26" s="39" t="s">
        <v>135</v>
      </c>
      <c r="E26" s="40">
        <v>60</v>
      </c>
      <c r="F26" s="40"/>
      <c r="G26" s="40">
        <v>60</v>
      </c>
      <c r="H26" s="38">
        <v>0</v>
      </c>
      <c r="I26" s="41">
        <v>0</v>
      </c>
      <c r="J26" s="41">
        <v>0</v>
      </c>
      <c r="K26" s="41">
        <v>0</v>
      </c>
      <c r="L26" s="41">
        <v>0</v>
      </c>
      <c r="M26" s="41">
        <v>0</v>
      </c>
      <c r="N26" s="41">
        <v>0</v>
      </c>
    </row>
    <row r="27" spans="1:14" ht="18" customHeight="1">
      <c r="A27" s="35"/>
      <c r="B27" s="35"/>
      <c r="C27" s="35"/>
      <c r="D27" s="35"/>
      <c r="E27" s="41"/>
      <c r="F27" s="42"/>
      <c r="G27" s="41"/>
      <c r="H27" s="38">
        <v>0</v>
      </c>
      <c r="I27" s="41">
        <v>0</v>
      </c>
      <c r="J27" s="41">
        <v>0</v>
      </c>
      <c r="K27" s="41">
        <v>0</v>
      </c>
      <c r="L27" s="41">
        <v>0</v>
      </c>
      <c r="M27" s="41">
        <v>0</v>
      </c>
      <c r="N27" s="41">
        <v>0</v>
      </c>
    </row>
    <row r="28" spans="1:14" ht="18" customHeight="1">
      <c r="A28" s="35"/>
      <c r="B28" s="35"/>
      <c r="C28" s="35"/>
      <c r="D28" s="35"/>
      <c r="E28" s="41"/>
      <c r="F28" s="42"/>
      <c r="G28" s="41"/>
      <c r="H28" s="38">
        <v>0</v>
      </c>
      <c r="I28" s="41">
        <v>0</v>
      </c>
      <c r="J28" s="41">
        <v>0</v>
      </c>
      <c r="K28" s="41">
        <v>0</v>
      </c>
      <c r="L28" s="41">
        <v>0</v>
      </c>
      <c r="M28" s="41">
        <v>0</v>
      </c>
      <c r="N28" s="41">
        <v>0</v>
      </c>
    </row>
    <row r="29" spans="4:14" ht="9.75" customHeight="1">
      <c r="D29" s="43"/>
      <c r="H29" s="43"/>
      <c r="I29" s="43"/>
      <c r="J29" s="43"/>
      <c r="K29" s="43"/>
      <c r="N29" s="43"/>
    </row>
    <row r="30" spans="8:14" ht="9.75" customHeight="1">
      <c r="H30" s="43"/>
      <c r="I30" s="43"/>
      <c r="J30" s="43"/>
      <c r="N30" s="43"/>
    </row>
    <row r="31" spans="8:14" ht="9.75" customHeight="1">
      <c r="H31" s="43"/>
      <c r="I31" s="43"/>
      <c r="J31" s="43"/>
      <c r="N31" s="43"/>
    </row>
    <row r="32" spans="8:14" ht="9.75" customHeight="1">
      <c r="H32" s="43"/>
      <c r="J32" s="43"/>
      <c r="N32" s="43"/>
    </row>
    <row r="33" spans="9:14" ht="9.75" customHeight="1">
      <c r="I33" s="43"/>
      <c r="N33" s="43"/>
    </row>
    <row r="34" spans="8:9" ht="9.75" customHeight="1">
      <c r="H34" s="43"/>
      <c r="I34" s="43"/>
    </row>
    <row r="35" spans="8:9" ht="9.75" customHeight="1">
      <c r="H35" s="43"/>
      <c r="I35" s="43"/>
    </row>
    <row r="36" spans="8:9" ht="9.75" customHeight="1">
      <c r="H36" s="43"/>
      <c r="I36" s="43"/>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tabSelected="1" workbookViewId="0" topLeftCell="A1">
      <selection activeCell="A11" sqref="A11:G25"/>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136</v>
      </c>
    </row>
    <row r="2" ht="12.75" customHeight="1" hidden="1"/>
    <row r="3" spans="1:7" ht="45" customHeight="1">
      <c r="A3" s="2" t="s">
        <v>137</v>
      </c>
      <c r="B3" s="2"/>
      <c r="C3" s="2"/>
      <c r="D3" s="2"/>
      <c r="E3" s="2"/>
      <c r="F3" s="2"/>
      <c r="G3" s="2"/>
    </row>
    <row r="6" ht="12.75" customHeight="1">
      <c r="G6" s="3" t="s">
        <v>2</v>
      </c>
    </row>
    <row r="7" spans="1:7" ht="19.5" customHeight="1">
      <c r="A7" s="4" t="s">
        <v>138</v>
      </c>
      <c r="B7" s="4" t="s">
        <v>139</v>
      </c>
      <c r="C7" s="4" t="s">
        <v>140</v>
      </c>
      <c r="D7" s="5" t="s">
        <v>141</v>
      </c>
      <c r="E7" s="4" t="s">
        <v>142</v>
      </c>
      <c r="F7" s="4"/>
      <c r="G7" s="4" t="s">
        <v>143</v>
      </c>
    </row>
    <row r="8" spans="1:7" ht="19.5" customHeight="1">
      <c r="A8" s="4"/>
      <c r="B8" s="4"/>
      <c r="C8" s="4" t="s">
        <v>144</v>
      </c>
      <c r="D8" s="5"/>
      <c r="E8" s="6" t="s">
        <v>145</v>
      </c>
      <c r="F8" s="6" t="s">
        <v>146</v>
      </c>
      <c r="G8" s="4"/>
    </row>
    <row r="9" spans="1:7" ht="18" customHeight="1">
      <c r="A9" s="7" t="s">
        <v>147</v>
      </c>
      <c r="B9" s="7">
        <f>D9+F9</f>
        <v>95.2</v>
      </c>
      <c r="C9" s="8"/>
      <c r="D9" s="9">
        <v>19.2</v>
      </c>
      <c r="E9" s="9"/>
      <c r="F9" s="9">
        <v>76</v>
      </c>
      <c r="G9" s="9"/>
    </row>
    <row r="10" spans="1:7" ht="20.25" customHeight="1">
      <c r="A10" s="7" t="s">
        <v>148</v>
      </c>
      <c r="B10" s="7">
        <f>D10+F10</f>
        <v>68.2</v>
      </c>
      <c r="C10" s="9"/>
      <c r="D10" s="9">
        <v>13.2</v>
      </c>
      <c r="E10" s="9"/>
      <c r="F10" s="10">
        <v>55</v>
      </c>
      <c r="G10" s="9"/>
    </row>
    <row r="11" spans="1:7" ht="13.5" customHeight="1">
      <c r="A11" s="11"/>
      <c r="B11" s="12"/>
      <c r="C11" s="12"/>
      <c r="D11" s="12"/>
      <c r="E11" s="12"/>
      <c r="F11" s="12"/>
      <c r="G11" s="13"/>
    </row>
    <row r="12" spans="1:7" ht="13.5" customHeight="1">
      <c r="A12" s="11"/>
      <c r="B12" s="12"/>
      <c r="C12" s="12"/>
      <c r="D12" s="12"/>
      <c r="E12" s="12"/>
      <c r="F12" s="12"/>
      <c r="G12" s="13"/>
    </row>
    <row r="13" spans="1:7" ht="13.5" customHeight="1">
      <c r="A13" s="11"/>
      <c r="B13" s="12"/>
      <c r="C13" s="12"/>
      <c r="D13" s="12"/>
      <c r="E13" s="12"/>
      <c r="F13" s="12"/>
      <c r="G13" s="13"/>
    </row>
    <row r="14" spans="1:7" ht="13.5" customHeight="1">
      <c r="A14" s="11"/>
      <c r="B14" s="12"/>
      <c r="C14" s="12"/>
      <c r="D14" s="12"/>
      <c r="E14" s="12"/>
      <c r="F14" s="12"/>
      <c r="G14" s="13"/>
    </row>
    <row r="15" spans="1:7" ht="13.5" customHeight="1">
      <c r="A15" s="11"/>
      <c r="B15" s="12"/>
      <c r="C15" s="12"/>
      <c r="D15" s="12"/>
      <c r="E15" s="12"/>
      <c r="F15" s="12"/>
      <c r="G15" s="13"/>
    </row>
    <row r="16" spans="1:7" ht="13.5" customHeight="1">
      <c r="A16" s="11"/>
      <c r="B16" s="12"/>
      <c r="C16" s="12"/>
      <c r="D16" s="12"/>
      <c r="E16" s="12"/>
      <c r="F16" s="12"/>
      <c r="G16" s="13"/>
    </row>
    <row r="17" spans="1:7" ht="13.5" customHeight="1">
      <c r="A17" s="11"/>
      <c r="B17" s="12"/>
      <c r="C17" s="12"/>
      <c r="D17" s="12"/>
      <c r="E17" s="12"/>
      <c r="F17" s="12"/>
      <c r="G17" s="13"/>
    </row>
    <row r="18" spans="1:7" ht="13.5" customHeight="1">
      <c r="A18" s="11"/>
      <c r="B18" s="12"/>
      <c r="C18" s="12"/>
      <c r="D18" s="12"/>
      <c r="E18" s="12"/>
      <c r="F18" s="12"/>
      <c r="G18" s="13"/>
    </row>
    <row r="19" spans="1:7" ht="13.5" customHeight="1">
      <c r="A19" s="11"/>
      <c r="B19" s="12"/>
      <c r="C19" s="12"/>
      <c r="D19" s="12"/>
      <c r="E19" s="12"/>
      <c r="F19" s="12"/>
      <c r="G19" s="13"/>
    </row>
    <row r="20" spans="1:7" ht="13.5" customHeight="1">
      <c r="A20" s="11"/>
      <c r="B20" s="12"/>
      <c r="C20" s="12"/>
      <c r="D20" s="12"/>
      <c r="E20" s="12"/>
      <c r="F20" s="12"/>
      <c r="G20" s="13"/>
    </row>
    <row r="21" spans="1:7" ht="13.5" customHeight="1">
      <c r="A21" s="11"/>
      <c r="B21" s="12"/>
      <c r="C21" s="12"/>
      <c r="D21" s="12"/>
      <c r="E21" s="12"/>
      <c r="F21" s="12"/>
      <c r="G21" s="13"/>
    </row>
    <row r="22" spans="1:7" ht="13.5" customHeight="1">
      <c r="A22" s="11"/>
      <c r="B22" s="12"/>
      <c r="C22" s="12"/>
      <c r="D22" s="12"/>
      <c r="E22" s="12"/>
      <c r="F22" s="12"/>
      <c r="G22" s="13"/>
    </row>
    <row r="23" spans="1:7" ht="13.5" customHeight="1">
      <c r="A23" s="11"/>
      <c r="B23" s="12"/>
      <c r="C23" s="12"/>
      <c r="D23" s="12"/>
      <c r="E23" s="12"/>
      <c r="F23" s="12"/>
      <c r="G23" s="13"/>
    </row>
    <row r="24" spans="1:7" ht="13.5" customHeight="1">
      <c r="A24" s="11"/>
      <c r="B24" s="12"/>
      <c r="C24" s="12"/>
      <c r="D24" s="12"/>
      <c r="E24" s="12"/>
      <c r="F24" s="12"/>
      <c r="G24" s="13"/>
    </row>
    <row r="25" spans="1:7" ht="13.5" customHeight="1">
      <c r="A25" s="14"/>
      <c r="B25" s="15"/>
      <c r="C25" s="15"/>
      <c r="D25" s="15"/>
      <c r="E25" s="15"/>
      <c r="F25" s="15"/>
      <c r="G25" s="16"/>
    </row>
    <row r="26" spans="1:7" ht="17.25" customHeight="1">
      <c r="A26" s="17" t="s">
        <v>149</v>
      </c>
      <c r="B26" s="17"/>
      <c r="C26" s="17"/>
      <c r="D26" s="17"/>
      <c r="E26" s="17"/>
      <c r="F26" s="17"/>
      <c r="G26" s="17"/>
    </row>
    <row r="27" ht="12.75" customHeight="1">
      <c r="A27" s="17" t="s">
        <v>150</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2016-07-21T07:53:23Z</cp:lastPrinted>
  <dcterms:created xsi:type="dcterms:W3CDTF">2016-07-21T03:57:00Z</dcterms:created>
  <dcterms:modified xsi:type="dcterms:W3CDTF">2016-07-21T10:15:52Z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