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240" yWindow="105" windowWidth="11715" windowHeight="9120" activeTab="3"/>
  </bookViews>
  <sheets>
    <sheet name="Sheet3" sheetId="1" r:id="rId1"/>
    <sheet name="Sheet2" sheetId="2" r:id="rId2"/>
    <sheet name="Sheet1" sheetId="3" r:id="rId3"/>
    <sheet name="2013年（压缩5%）" sheetId="4" r:id="rId4"/>
  </sheets>
  <definedNames>
    <definedName name="_xlnm.Print_Titles" localSheetId="3">'2013年（压缩5%）'!$1:$5</definedName>
  </definedNames>
  <calcPr fullCalcOnLoad="1"/>
</workbook>
</file>

<file path=xl/sharedStrings.xml><?xml version="1.0" encoding="utf-8"?>
<sst xmlns="http://schemas.openxmlformats.org/spreadsheetml/2006/main" count="94" uniqueCount="92">
  <si>
    <t>填报单位：化隆县财政局</t>
  </si>
  <si>
    <t>单位:万元</t>
  </si>
  <si>
    <t>序号</t>
  </si>
  <si>
    <t>单位</t>
  </si>
  <si>
    <t>因公出国（境）支出</t>
  </si>
  <si>
    <t>车辆购置与运行费支出</t>
  </si>
  <si>
    <t>公务接待费支出</t>
  </si>
  <si>
    <t>备注</t>
  </si>
  <si>
    <t>总合计</t>
  </si>
  <si>
    <t>政府办</t>
  </si>
  <si>
    <t>政    协</t>
  </si>
  <si>
    <t>老干部局</t>
  </si>
  <si>
    <t>人事局</t>
  </si>
  <si>
    <t>民宗局</t>
  </si>
  <si>
    <t>档案局</t>
  </si>
  <si>
    <t>计划局</t>
  </si>
  <si>
    <t>计生局</t>
  </si>
  <si>
    <t>公安局</t>
  </si>
  <si>
    <t>供销社</t>
  </si>
  <si>
    <t>县委办</t>
  </si>
  <si>
    <t>政法委</t>
  </si>
  <si>
    <t>安监局</t>
  </si>
  <si>
    <t>组织部</t>
  </si>
  <si>
    <t>宣传部</t>
  </si>
  <si>
    <t>工商联</t>
  </si>
  <si>
    <t>纪   委</t>
  </si>
  <si>
    <t>统战部</t>
  </si>
  <si>
    <t>检察院</t>
  </si>
  <si>
    <t>武装部</t>
  </si>
  <si>
    <t>文化体育广播电视局</t>
  </si>
  <si>
    <t>扶贫办</t>
  </si>
  <si>
    <t>法    院</t>
  </si>
  <si>
    <t>司法局</t>
  </si>
  <si>
    <t>国土局</t>
  </si>
  <si>
    <t>交通局</t>
  </si>
  <si>
    <t>科    协</t>
  </si>
  <si>
    <t>社保局</t>
  </si>
  <si>
    <t>就业局</t>
  </si>
  <si>
    <t>运管所</t>
  </si>
  <si>
    <t>人    大</t>
  </si>
  <si>
    <t>财政局</t>
  </si>
  <si>
    <t>党    校</t>
  </si>
  <si>
    <t>审计局</t>
  </si>
  <si>
    <t>统计局</t>
  </si>
  <si>
    <t>残   联</t>
  </si>
  <si>
    <t>县志办</t>
  </si>
  <si>
    <t>物价所</t>
  </si>
  <si>
    <t>经贸局</t>
  </si>
  <si>
    <t>环保局</t>
  </si>
  <si>
    <t>城管局</t>
  </si>
  <si>
    <t>民政局</t>
  </si>
  <si>
    <t>城建局</t>
  </si>
  <si>
    <t>巴燕镇</t>
  </si>
  <si>
    <t>扎巴镇</t>
  </si>
  <si>
    <t>二塘乡</t>
  </si>
  <si>
    <t>昂思多镇</t>
  </si>
  <si>
    <t>查甫乡</t>
  </si>
  <si>
    <t>雄先乡</t>
  </si>
  <si>
    <t>群科镇</t>
  </si>
  <si>
    <t>牙什尕镇</t>
  </si>
  <si>
    <t>阿什努乡</t>
  </si>
  <si>
    <t>沙连堡乡</t>
  </si>
  <si>
    <t>德恒隆乡</t>
  </si>
  <si>
    <t>李家峡</t>
  </si>
  <si>
    <t>塔加乡</t>
  </si>
  <si>
    <t>金源乡</t>
  </si>
  <si>
    <t>初麻乡</t>
  </si>
  <si>
    <t>石大仓乡</t>
  </si>
  <si>
    <t>谢家滩乡</t>
  </si>
  <si>
    <t>甘都镇</t>
  </si>
  <si>
    <t>公伯峡管委</t>
  </si>
  <si>
    <t>教育局</t>
  </si>
  <si>
    <t>水务局</t>
  </si>
  <si>
    <t>林业局</t>
  </si>
  <si>
    <t>农林局</t>
  </si>
  <si>
    <t>卫生局</t>
  </si>
  <si>
    <t>畜牧局</t>
  </si>
  <si>
    <t>总工会</t>
  </si>
  <si>
    <t>党史办</t>
  </si>
  <si>
    <t>驻宁办</t>
  </si>
  <si>
    <t>支黄办</t>
  </si>
  <si>
    <t>群科新区</t>
  </si>
  <si>
    <t>森林公安局</t>
  </si>
  <si>
    <t>金融办</t>
  </si>
  <si>
    <t>新农办</t>
  </si>
  <si>
    <t>驻外办</t>
  </si>
  <si>
    <t>旅游招商局</t>
  </si>
  <si>
    <t>化隆县2013年各单位压缩因公出国（境）等“三公经费”支出量化指标表</t>
  </si>
  <si>
    <t>2012年实际支出数</t>
  </si>
  <si>
    <t>2012年实际支出数</t>
  </si>
  <si>
    <t>2013年预算执行控制数</t>
  </si>
  <si>
    <t>2013年预算执行控制数</t>
  </si>
</sst>
</file>

<file path=xl/styles.xml><?xml version="1.0" encoding="utf-8"?>
<styleSheet xmlns="http://schemas.openxmlformats.org/spreadsheetml/2006/main">
  <numFmts count="23">
    <numFmt numFmtId="5" formatCode="&quot;￥&quot;#,##0;\-&quot;￥&quot;#,##0"/>
    <numFmt numFmtId="6" formatCode="&quot;￥&quot;#,##0;[Red]\-&quot;￥&quot;#,##0"/>
    <numFmt numFmtId="7" formatCode="&quot;￥&quot;#,##0.00;\-&quot;￥&quot;#,##0.00"/>
    <numFmt numFmtId="8" formatCode="&quot;￥&quot;#,##0.00;[Red]\-&quot;￥&quot;#,##0.00"/>
    <numFmt numFmtId="42" formatCode="_-&quot;￥&quot;* #,##0_-;\-&quot;￥&quot;* #,##0_-;_-&quot;￥&quot;* &quot;-&quot;_-;_-@_-"/>
    <numFmt numFmtId="41" formatCode="_-* #,##0_-;\-* #,##0_-;_-* &quot;-&quot;_-;_-@_-"/>
    <numFmt numFmtId="44" formatCode="_-&quot;￥&quot;* #,##0.00_-;\-&quot;￥&quot;* #,##0.00_-;_-&quot;￥&quot;* &quot;-&quot;??_-;_-@_-"/>
    <numFmt numFmtId="43" formatCode="_-* #,##0.00_-;\-* #,##0.00_-;_-* &quot;-&quot;??_-;_-@_-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&quot;￥&quot;#,##0;&quot;￥&quot;\-#,##0"/>
    <numFmt numFmtId="177" formatCode="&quot;￥&quot;#,##0;[Red]&quot;￥&quot;\-#,##0"/>
    <numFmt numFmtId="178" formatCode="&quot;￥&quot;#,##0.00;&quot;￥&quot;\-#,##0.00"/>
    <numFmt numFmtId="179" formatCode="&quot;￥&quot;#,##0.00;[Red]&quot;￥&quot;\-#,##0.00"/>
    <numFmt numFmtId="180" formatCode="_ &quot;￥&quot;* #,##0_ ;_ &quot;￥&quot;* \-#,##0_ ;_ &quot;￥&quot;* &quot;-&quot;_ ;_ @_ "/>
    <numFmt numFmtId="181" formatCode="_ * #,##0_ ;_ * \-#,##0_ ;_ * &quot;-&quot;_ ;_ @_ "/>
    <numFmt numFmtId="182" formatCode="_ &quot;￥&quot;* #,##0.00_ ;_ &quot;￥&quot;* \-#,##0.00_ ;_ &quot;￥&quot;* &quot;-&quot;??_ ;_ @_ "/>
    <numFmt numFmtId="183" formatCode="_ * #,##0.00_ ;_ * \-#,##0.00_ ;_ * &quot;-&quot;??_ ;_ @_ "/>
    <numFmt numFmtId="184" formatCode="0_ "/>
    <numFmt numFmtId="185" formatCode="#,##0.00_ "/>
    <numFmt numFmtId="186" formatCode="0.00_);\(0.00\)"/>
  </numFmts>
  <fonts count="8">
    <font>
      <sz val="12"/>
      <name val="宋体"/>
      <family val="0"/>
    </font>
    <font>
      <sz val="9"/>
      <name val="宋体"/>
      <family val="0"/>
    </font>
    <font>
      <sz val="9"/>
      <name val="方正姚体"/>
      <family val="0"/>
    </font>
    <font>
      <b/>
      <sz val="9"/>
      <name val="宋体"/>
      <family val="0"/>
    </font>
    <font>
      <sz val="11"/>
      <name val="宋体"/>
      <family val="0"/>
    </font>
    <font>
      <u val="single"/>
      <sz val="12"/>
      <color indexed="12"/>
      <name val="宋体"/>
      <family val="0"/>
    </font>
    <font>
      <u val="single"/>
      <sz val="12"/>
      <color indexed="36"/>
      <name val="宋体"/>
      <family val="0"/>
    </font>
    <font>
      <b/>
      <sz val="12"/>
      <name val="方正姚体"/>
      <family val="0"/>
    </font>
  </fonts>
  <fills count="2">
    <fill>
      <patternFill/>
    </fill>
    <fill>
      <patternFill patternType="gray125"/>
    </fill>
  </fills>
  <borders count="9">
    <border>
      <left/>
      <right/>
      <top/>
      <bottom/>
      <diagonal/>
    </border>
    <border>
      <left style="thin"/>
      <right style="thin"/>
      <top style="thin"/>
      <bottom style="thin"/>
    </border>
    <border>
      <left style="thin"/>
      <right style="thin"/>
      <top>
        <color indexed="63"/>
      </top>
      <bottom style="thin"/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>
        <color indexed="63"/>
      </bottom>
    </border>
    <border>
      <left style="thin"/>
      <right>
        <color indexed="63"/>
      </right>
      <top style="thin"/>
      <bottom>
        <color indexed="63"/>
      </bottom>
    </border>
    <border>
      <left>
        <color indexed="63"/>
      </left>
      <right style="thin"/>
      <top style="thin"/>
      <bottom>
        <color indexed="63"/>
      </bottom>
    </border>
    <border>
      <left style="thin"/>
      <right>
        <color indexed="63"/>
      </right>
      <top>
        <color indexed="63"/>
      </top>
      <bottom style="thin"/>
    </border>
    <border>
      <left>
        <color indexed="63"/>
      </left>
      <right style="thin"/>
      <top>
        <color indexed="63"/>
      </top>
      <bottom style="thin"/>
    </border>
  </borders>
  <cellStyleXfs count="22">
    <xf numFmtId="0" fontId="0" fillId="0" borderId="0">
      <alignment vertical="center"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5" fillId="0" borderId="0" applyNumberFormat="0" applyFill="0" applyBorder="0" applyAlignment="0" applyProtection="0"/>
    <xf numFmtId="182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85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86" fontId="1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</cellXfs>
  <cellStyles count="8">
    <cellStyle name="Normal" xfId="0"/>
    <cellStyle name="Percent" xfId="15"/>
    <cellStyle name="Hyperlink" xfId="16"/>
    <cellStyle name="Currency" xfId="17"/>
    <cellStyle name="Currency [0]" xfId="18"/>
    <cellStyle name="Comma" xfId="19"/>
    <cellStyle name="Comma [0]" xfId="20"/>
    <cellStyle name="Followed Hyperlink" xfId="2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"/>
  <sheetViews>
    <sheetView workbookViewId="0" topLeftCell="A1">
      <selection activeCell="A1" sqref="A1"/>
    </sheetView>
  </sheetViews>
  <sheetFormatPr defaultColWidth="9.00390625" defaultColWidthPt="54" defaultRowHeight="14.25"/>
  <sheetData/>
  <printOptions/>
  <pageMargins left="0.75" right="0.75" top="1" bottom="1" header="0.5" footer="0.5"/>
  <pageSetup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"/>
  <sheetViews>
    <sheetView workbookViewId="0" topLeftCell="A1">
      <selection activeCell="A1" sqref="A1"/>
    </sheetView>
  </sheetViews>
  <sheetFormatPr defaultColWidth="9.00390625" defaultColWidthPt="54" defaultRowHeight="14.25"/>
  <sheetData/>
  <printOptions/>
  <pageMargins left="0.75" right="0.75" top="1" bottom="1" header="0.5" footer="0.5"/>
  <pageSetup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"/>
  <sheetViews>
    <sheetView workbookViewId="0" topLeftCell="A1">
      <selection activeCell="A1" sqref="A1"/>
    </sheetView>
  </sheetViews>
  <sheetFormatPr defaultColWidth="9.00390625" defaultColWidthPt="54" defaultRowHeight="14.25"/>
  <sheetData/>
  <printOptions/>
  <pageMargins left="0.75" right="0.75" top="1" bottom="1" header="0.5" footer="0.5"/>
  <pageSetup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 topLeftCell="A1">
      <pane ySplit="6" topLeftCell="BM7" activePane="bottomLeft" state="frozen"/>
      <selection pane="topLeft" activeCell="A1" sqref="A1"/>
      <selection pane="bottomLeft" activeCell="F84" sqref="F7:F84"/>
    </sheetView>
  </sheetViews>
  <sheetFormatPr defaultColWidth="9.00390625" defaultColWidthPt="54" defaultRowHeight="14.25"/>
  <cols>
    <col min="1" max="1" width="4.00390625" widthPt="24" style="0" customWidth="1"/>
    <col min="2" max="3" width="9.125" widthPt="54.75" style="0" customWidth="1"/>
    <col min="4" max="4" width="9.875" widthPt="59.25" style="0" customWidth="1"/>
    <col min="5" max="5" width="11.625" widthPt="69.75" style="0" customWidth="1"/>
    <col min="6" max="6" width="10.50390625" widthPt="63" style="0" customWidth="1"/>
    <col min="7" max="7" width="10.75390625" widthPt="64.5" style="0" customWidth="1"/>
    <col min="8" max="8" width="11.875" widthPt="71.25" style="0" customWidth="1"/>
    <col min="9" max="9" width="9.00390625" widthPt="54" style="0" hidden="1" customWidth="1"/>
  </cols>
  <sheetData>
    <row r="1" spans="2:8" ht="30" customHeight="1">
      <c r="B1" s="15" t="s">
        <v>87</v>
      </c>
      <c r="C1" s="15"/>
      <c r="D1" s="15"/>
      <c r="E1" s="15"/>
      <c r="F1" s="15"/>
      <c r="G1" s="15"/>
      <c r="H1" s="15"/>
    </row>
    <row r="2" spans="2:8" ht="17.25" customHeight="1">
      <c r="B2" s="8" t="s">
        <v>0</v>
      </c>
      <c r="C2" s="8"/>
      <c r="D2" s="6"/>
      <c r="E2" s="7"/>
      <c r="F2" s="7"/>
      <c r="G2" s="7" t="s">
        <v>1</v>
      </c>
      <c r="H2" s="7"/>
    </row>
    <row r="3" spans="1:9" ht="14.25" customHeight="1">
      <c r="A3" s="17" t="s">
        <v>2</v>
      </c>
      <c r="B3" s="20" t="s">
        <v>3</v>
      </c>
      <c r="C3" s="23" t="s">
        <v>4</v>
      </c>
      <c r="D3" s="24"/>
      <c r="E3" s="23" t="s">
        <v>5</v>
      </c>
      <c r="F3" s="24"/>
      <c r="G3" s="27" t="s">
        <v>6</v>
      </c>
      <c r="H3" s="28"/>
      <c r="I3" s="16" t="s">
        <v>7</v>
      </c>
    </row>
    <row r="4" spans="1:9" ht="14.25">
      <c r="A4" s="18"/>
      <c r="B4" s="21"/>
      <c r="C4" s="25"/>
      <c r="D4" s="26"/>
      <c r="E4" s="25"/>
      <c r="F4" s="26"/>
      <c r="G4" s="29"/>
      <c r="H4" s="30"/>
      <c r="I4" s="16"/>
    </row>
    <row r="5" spans="1:9" ht="37.5" customHeight="1">
      <c r="A5" s="19"/>
      <c r="B5" s="22"/>
      <c r="C5" s="12" t="s">
        <v>88</v>
      </c>
      <c r="D5" s="13" t="s">
        <v>90</v>
      </c>
      <c r="E5" s="12" t="s">
        <v>89</v>
      </c>
      <c r="F5" s="13" t="s">
        <v>90</v>
      </c>
      <c r="G5" s="12" t="s">
        <v>89</v>
      </c>
      <c r="H5" s="13" t="s">
        <v>91</v>
      </c>
      <c r="I5" s="16"/>
    </row>
    <row r="6" spans="1:9" s="1" customFormat="1" ht="14.25">
      <c r="A6" s="9"/>
      <c r="B6" s="4" t="s">
        <v>8</v>
      </c>
      <c r="C6" s="2"/>
      <c r="D6" s="2"/>
      <c r="E6" s="14">
        <f>SUM(E7:E84)</f>
        <v>963.17</v>
      </c>
      <c r="F6" s="14">
        <f>E6*95%</f>
        <v>915.0115</v>
      </c>
      <c r="G6" s="14">
        <f>SUM(G7:G84)</f>
        <v>526.84</v>
      </c>
      <c r="H6" s="14">
        <f>G6*95%</f>
        <v>500.498</v>
      </c>
      <c r="I6" s="14">
        <f>H6*95%</f>
        <v>475.4731</v>
      </c>
    </row>
    <row r="7" spans="1:9" ht="14.25">
      <c r="A7" s="9">
        <v>1</v>
      </c>
      <c r="B7" s="3" t="s">
        <v>9</v>
      </c>
      <c r="C7" s="2"/>
      <c r="D7" s="2"/>
      <c r="E7" s="14">
        <v>10.2</v>
      </c>
      <c r="F7" s="14">
        <f>E7*95%</f>
        <v>9.69</v>
      </c>
      <c r="G7" s="14">
        <v>18.95</v>
      </c>
      <c r="H7" s="14">
        <f aca="true" t="shared" si="0" ref="H7:H70">G7*95%</f>
        <v>18.0025</v>
      </c>
      <c r="I7" s="11"/>
    </row>
    <row r="8" spans="1:9" ht="14.25">
      <c r="A8" s="9">
        <v>2</v>
      </c>
      <c r="B8" s="3" t="s">
        <v>10</v>
      </c>
      <c r="C8" s="2"/>
      <c r="D8" s="2"/>
      <c r="E8" s="14">
        <v>4.24</v>
      </c>
      <c r="F8" s="14">
        <f>E8*95%</f>
        <v>4.028</v>
      </c>
      <c r="G8" s="14">
        <v>10</v>
      </c>
      <c r="H8" s="14">
        <f t="shared" si="0"/>
        <v>9.5</v>
      </c>
      <c r="I8" s="11"/>
    </row>
    <row r="9" spans="1:9" ht="14.25">
      <c r="A9" s="9">
        <v>3</v>
      </c>
      <c r="B9" s="3" t="s">
        <v>11</v>
      </c>
      <c r="C9" s="2"/>
      <c r="D9" s="2"/>
      <c r="E9" s="14">
        <v>4.1</v>
      </c>
      <c r="F9" s="14">
        <f aca="true" t="shared" si="1" ref="F9:F72">E9*95%</f>
        <v>3.895</v>
      </c>
      <c r="G9" s="14">
        <v>4.1</v>
      </c>
      <c r="H9" s="14">
        <f t="shared" si="0"/>
        <v>3.895</v>
      </c>
      <c r="I9" s="11"/>
    </row>
    <row r="10" spans="1:9" ht="14.25">
      <c r="A10" s="9">
        <v>4</v>
      </c>
      <c r="B10" s="3" t="s">
        <v>12</v>
      </c>
      <c r="C10" s="2"/>
      <c r="D10" s="2"/>
      <c r="E10" s="14">
        <v>2.48</v>
      </c>
      <c r="F10" s="14">
        <f t="shared" si="1"/>
        <v>2.356</v>
      </c>
      <c r="G10" s="14">
        <v>2.6</v>
      </c>
      <c r="H10" s="14">
        <f t="shared" si="0"/>
        <v>2.47</v>
      </c>
      <c r="I10" s="11"/>
    </row>
    <row r="11" spans="1:9" ht="14.25">
      <c r="A11" s="9">
        <v>5</v>
      </c>
      <c r="B11" s="3" t="s">
        <v>13</v>
      </c>
      <c r="C11" s="2"/>
      <c r="D11" s="2"/>
      <c r="E11" s="14">
        <v>13.52</v>
      </c>
      <c r="F11" s="14">
        <f t="shared" si="1"/>
        <v>12.844</v>
      </c>
      <c r="G11" s="14">
        <v>3.06</v>
      </c>
      <c r="H11" s="14">
        <f t="shared" si="0"/>
        <v>2.907</v>
      </c>
      <c r="I11" s="11"/>
    </row>
    <row r="12" spans="1:9" ht="14.25">
      <c r="A12" s="9">
        <v>6</v>
      </c>
      <c r="B12" s="3" t="s">
        <v>14</v>
      </c>
      <c r="C12" s="2"/>
      <c r="D12" s="2"/>
      <c r="E12" s="14">
        <v>3</v>
      </c>
      <c r="F12" s="14">
        <f t="shared" si="1"/>
        <v>2.85</v>
      </c>
      <c r="G12" s="14">
        <v>3.1</v>
      </c>
      <c r="H12" s="14">
        <f t="shared" si="0"/>
        <v>2.945</v>
      </c>
      <c r="I12" s="11"/>
    </row>
    <row r="13" spans="1:9" ht="14.25">
      <c r="A13" s="9">
        <v>7</v>
      </c>
      <c r="B13" s="3" t="s">
        <v>85</v>
      </c>
      <c r="C13" s="2"/>
      <c r="D13" s="2"/>
      <c r="E13" s="14"/>
      <c r="F13" s="14">
        <f t="shared" si="1"/>
        <v>0</v>
      </c>
      <c r="G13" s="14">
        <v>1.63</v>
      </c>
      <c r="H13" s="14">
        <f t="shared" si="0"/>
        <v>1.5485</v>
      </c>
      <c r="I13" s="11"/>
    </row>
    <row r="14" spans="1:9" ht="14.25">
      <c r="A14" s="9">
        <v>8</v>
      </c>
      <c r="B14" s="3" t="s">
        <v>15</v>
      </c>
      <c r="C14" s="2"/>
      <c r="D14" s="2"/>
      <c r="E14" s="14">
        <v>6.12</v>
      </c>
      <c r="F14" s="14">
        <f t="shared" si="1"/>
        <v>5.814</v>
      </c>
      <c r="G14" s="14">
        <v>6.89</v>
      </c>
      <c r="H14" s="14">
        <f t="shared" si="0"/>
        <v>6.5455</v>
      </c>
      <c r="I14" s="11"/>
    </row>
    <row r="15" spans="1:9" ht="14.25">
      <c r="A15" s="9">
        <v>9</v>
      </c>
      <c r="B15" s="3" t="s">
        <v>16</v>
      </c>
      <c r="C15" s="2"/>
      <c r="D15" s="2"/>
      <c r="E15" s="14">
        <v>8.3</v>
      </c>
      <c r="F15" s="14">
        <f t="shared" si="1"/>
        <v>7.885</v>
      </c>
      <c r="G15" s="14">
        <v>13.07</v>
      </c>
      <c r="H15" s="14">
        <f t="shared" si="0"/>
        <v>12.4165</v>
      </c>
      <c r="I15" s="11"/>
    </row>
    <row r="16" spans="1:9" ht="14.25">
      <c r="A16" s="9">
        <v>10</v>
      </c>
      <c r="B16" s="3" t="s">
        <v>17</v>
      </c>
      <c r="C16" s="2"/>
      <c r="D16" s="2"/>
      <c r="E16" s="14">
        <v>210.4</v>
      </c>
      <c r="F16" s="14">
        <f t="shared" si="1"/>
        <v>199.88</v>
      </c>
      <c r="G16" s="14">
        <v>20.12</v>
      </c>
      <c r="H16" s="14">
        <f t="shared" si="0"/>
        <v>19.114</v>
      </c>
      <c r="I16" s="11"/>
    </row>
    <row r="17" spans="1:9" ht="14.25">
      <c r="A17" s="9">
        <v>11</v>
      </c>
      <c r="B17" s="3" t="s">
        <v>18</v>
      </c>
      <c r="C17" s="2"/>
      <c r="D17" s="2"/>
      <c r="E17" s="14">
        <v>1.64</v>
      </c>
      <c r="F17" s="14">
        <f t="shared" si="1"/>
        <v>1.558</v>
      </c>
      <c r="G17" s="14">
        <v>0.57</v>
      </c>
      <c r="H17" s="14">
        <f t="shared" si="0"/>
        <v>0.5415</v>
      </c>
      <c r="I17" s="11"/>
    </row>
    <row r="18" spans="1:9" ht="14.25">
      <c r="A18" s="9">
        <v>12</v>
      </c>
      <c r="B18" s="3" t="s">
        <v>19</v>
      </c>
      <c r="C18" s="2"/>
      <c r="D18" s="2"/>
      <c r="E18" s="14">
        <v>2.86</v>
      </c>
      <c r="F18" s="14">
        <f t="shared" si="1"/>
        <v>2.717</v>
      </c>
      <c r="G18" s="14">
        <v>21.3</v>
      </c>
      <c r="H18" s="14">
        <f t="shared" si="0"/>
        <v>20.235</v>
      </c>
      <c r="I18" s="11"/>
    </row>
    <row r="19" spans="1:9" ht="14.25">
      <c r="A19" s="9">
        <v>13</v>
      </c>
      <c r="B19" s="3" t="s">
        <v>20</v>
      </c>
      <c r="C19" s="2"/>
      <c r="D19" s="2"/>
      <c r="E19" s="14">
        <v>6.56</v>
      </c>
      <c r="F19" s="14">
        <f t="shared" si="1"/>
        <v>6.232</v>
      </c>
      <c r="G19" s="14">
        <v>6.71</v>
      </c>
      <c r="H19" s="14">
        <f t="shared" si="0"/>
        <v>6.3745</v>
      </c>
      <c r="I19" s="11"/>
    </row>
    <row r="20" spans="1:9" ht="14.25">
      <c r="A20" s="9">
        <v>14</v>
      </c>
      <c r="B20" s="3" t="s">
        <v>21</v>
      </c>
      <c r="C20" s="2"/>
      <c r="D20" s="2"/>
      <c r="E20" s="14">
        <v>1.5</v>
      </c>
      <c r="F20" s="14">
        <f t="shared" si="1"/>
        <v>1.425</v>
      </c>
      <c r="G20" s="14">
        <v>1</v>
      </c>
      <c r="H20" s="14">
        <f t="shared" si="0"/>
        <v>0.95</v>
      </c>
      <c r="I20" s="11"/>
    </row>
    <row r="21" spans="1:9" ht="14.25">
      <c r="A21" s="9">
        <v>15</v>
      </c>
      <c r="B21" s="3" t="s">
        <v>22</v>
      </c>
      <c r="C21" s="2"/>
      <c r="D21" s="2"/>
      <c r="E21" s="14">
        <v>25.56</v>
      </c>
      <c r="F21" s="14">
        <f t="shared" si="1"/>
        <v>24.282</v>
      </c>
      <c r="G21" s="14">
        <v>20.44</v>
      </c>
      <c r="H21" s="14">
        <f t="shared" si="0"/>
        <v>19.418</v>
      </c>
      <c r="I21" s="11"/>
    </row>
    <row r="22" spans="1:9" ht="14.25">
      <c r="A22" s="9">
        <v>16</v>
      </c>
      <c r="B22" s="3" t="s">
        <v>23</v>
      </c>
      <c r="C22" s="2"/>
      <c r="D22" s="2"/>
      <c r="E22" s="14">
        <v>1.73</v>
      </c>
      <c r="F22" s="14">
        <f t="shared" si="1"/>
        <v>1.6435</v>
      </c>
      <c r="G22" s="14">
        <v>6.5</v>
      </c>
      <c r="H22" s="14">
        <f t="shared" si="0"/>
        <v>6.175</v>
      </c>
      <c r="I22" s="11"/>
    </row>
    <row r="23" spans="1:9" ht="14.25">
      <c r="A23" s="9">
        <v>17</v>
      </c>
      <c r="B23" s="3" t="s">
        <v>24</v>
      </c>
      <c r="C23" s="2"/>
      <c r="D23" s="2"/>
      <c r="E23" s="14">
        <v>2.61</v>
      </c>
      <c r="F23" s="14">
        <f t="shared" si="1"/>
        <v>2.4795</v>
      </c>
      <c r="G23" s="14">
        <v>0.99</v>
      </c>
      <c r="H23" s="14">
        <f t="shared" si="0"/>
        <v>0.9405</v>
      </c>
      <c r="I23" s="11"/>
    </row>
    <row r="24" spans="1:9" ht="14.25">
      <c r="A24" s="9">
        <v>18</v>
      </c>
      <c r="B24" s="3" t="s">
        <v>25</v>
      </c>
      <c r="C24" s="2"/>
      <c r="D24" s="2"/>
      <c r="E24" s="14">
        <v>7.84</v>
      </c>
      <c r="F24" s="14">
        <f t="shared" si="1"/>
        <v>7.448</v>
      </c>
      <c r="G24" s="14">
        <v>7.54</v>
      </c>
      <c r="H24" s="14">
        <f t="shared" si="0"/>
        <v>7.163</v>
      </c>
      <c r="I24" s="11"/>
    </row>
    <row r="25" spans="1:9" ht="14.25">
      <c r="A25" s="9">
        <v>19</v>
      </c>
      <c r="B25" s="3" t="s">
        <v>26</v>
      </c>
      <c r="C25" s="2"/>
      <c r="D25" s="2"/>
      <c r="E25" s="14">
        <v>7.7</v>
      </c>
      <c r="F25" s="14">
        <f t="shared" si="1"/>
        <v>7.315</v>
      </c>
      <c r="G25" s="14">
        <v>1.81</v>
      </c>
      <c r="H25" s="14">
        <f t="shared" si="0"/>
        <v>1.7195</v>
      </c>
      <c r="I25" s="11"/>
    </row>
    <row r="26" spans="1:9" ht="14.25">
      <c r="A26" s="9">
        <v>20</v>
      </c>
      <c r="B26" s="3" t="s">
        <v>27</v>
      </c>
      <c r="C26" s="2"/>
      <c r="D26" s="2"/>
      <c r="E26" s="14">
        <v>8.95</v>
      </c>
      <c r="F26" s="14">
        <f t="shared" si="1"/>
        <v>8.5025</v>
      </c>
      <c r="G26" s="14">
        <v>9.3</v>
      </c>
      <c r="H26" s="14">
        <f t="shared" si="0"/>
        <v>8.835</v>
      </c>
      <c r="I26" s="11"/>
    </row>
    <row r="27" spans="1:9" ht="14.25">
      <c r="A27" s="9">
        <v>21</v>
      </c>
      <c r="B27" s="3" t="s">
        <v>28</v>
      </c>
      <c r="C27" s="2"/>
      <c r="D27" s="2"/>
      <c r="E27" s="14">
        <v>1.57</v>
      </c>
      <c r="F27" s="14">
        <f t="shared" si="1"/>
        <v>1.4915</v>
      </c>
      <c r="G27" s="14">
        <v>10</v>
      </c>
      <c r="H27" s="14">
        <f t="shared" si="0"/>
        <v>9.5</v>
      </c>
      <c r="I27" s="11"/>
    </row>
    <row r="28" spans="1:9" ht="24" customHeight="1">
      <c r="A28" s="9">
        <v>22</v>
      </c>
      <c r="B28" s="10" t="s">
        <v>29</v>
      </c>
      <c r="C28" s="2"/>
      <c r="D28" s="2"/>
      <c r="E28" s="14">
        <v>5.05</v>
      </c>
      <c r="F28" s="14">
        <f t="shared" si="1"/>
        <v>4.7975</v>
      </c>
      <c r="G28" s="14">
        <v>8.05</v>
      </c>
      <c r="H28" s="14">
        <f t="shared" si="0"/>
        <v>7.6475</v>
      </c>
      <c r="I28" s="11"/>
    </row>
    <row r="29" spans="1:9" ht="14.25">
      <c r="A29" s="9">
        <v>23</v>
      </c>
      <c r="B29" s="3" t="s">
        <v>30</v>
      </c>
      <c r="C29" s="2"/>
      <c r="D29" s="2"/>
      <c r="E29" s="14">
        <v>26.6</v>
      </c>
      <c r="F29" s="14">
        <f t="shared" si="1"/>
        <v>25.27</v>
      </c>
      <c r="G29" s="14">
        <v>2.4</v>
      </c>
      <c r="H29" s="14">
        <f t="shared" si="0"/>
        <v>2.28</v>
      </c>
      <c r="I29" s="11"/>
    </row>
    <row r="30" spans="1:9" ht="14.25">
      <c r="A30" s="9">
        <v>24</v>
      </c>
      <c r="B30" s="3" t="s">
        <v>31</v>
      </c>
      <c r="C30" s="2"/>
      <c r="D30" s="2"/>
      <c r="E30" s="14">
        <v>50.37</v>
      </c>
      <c r="F30" s="14">
        <f t="shared" si="1"/>
        <v>47.8515</v>
      </c>
      <c r="G30" s="14">
        <v>4.59</v>
      </c>
      <c r="H30" s="14">
        <f t="shared" si="0"/>
        <v>4.3605</v>
      </c>
      <c r="I30" s="11"/>
    </row>
    <row r="31" spans="1:9" ht="14.25">
      <c r="A31" s="9">
        <v>25</v>
      </c>
      <c r="B31" s="3" t="s">
        <v>32</v>
      </c>
      <c r="C31" s="2"/>
      <c r="D31" s="2"/>
      <c r="E31" s="14">
        <v>6.6</v>
      </c>
      <c r="F31" s="14">
        <f t="shared" si="1"/>
        <v>6.27</v>
      </c>
      <c r="G31" s="14">
        <v>12</v>
      </c>
      <c r="H31" s="14">
        <f t="shared" si="0"/>
        <v>11.4</v>
      </c>
      <c r="I31" s="11"/>
    </row>
    <row r="32" spans="1:9" ht="14.25">
      <c r="A32" s="9">
        <v>26</v>
      </c>
      <c r="B32" s="3" t="s">
        <v>33</v>
      </c>
      <c r="C32" s="2"/>
      <c r="D32" s="2"/>
      <c r="E32" s="14">
        <v>4.86</v>
      </c>
      <c r="F32" s="14">
        <f t="shared" si="1"/>
        <v>4.617</v>
      </c>
      <c r="G32" s="14">
        <v>0</v>
      </c>
      <c r="H32" s="14">
        <f t="shared" si="0"/>
        <v>0</v>
      </c>
      <c r="I32" s="11"/>
    </row>
    <row r="33" spans="1:9" ht="14.25">
      <c r="A33" s="9">
        <v>27</v>
      </c>
      <c r="B33" s="3" t="s">
        <v>34</v>
      </c>
      <c r="C33" s="2"/>
      <c r="D33" s="2"/>
      <c r="E33" s="14">
        <v>2.1</v>
      </c>
      <c r="F33" s="14">
        <f t="shared" si="1"/>
        <v>1.995</v>
      </c>
      <c r="G33" s="14">
        <v>2.6</v>
      </c>
      <c r="H33" s="14">
        <f t="shared" si="0"/>
        <v>2.47</v>
      </c>
      <c r="I33" s="11"/>
    </row>
    <row r="34" spans="1:9" ht="14.25">
      <c r="A34" s="9">
        <v>28</v>
      </c>
      <c r="B34" s="3" t="s">
        <v>35</v>
      </c>
      <c r="C34" s="2"/>
      <c r="D34" s="2"/>
      <c r="E34" s="14">
        <v>4.35</v>
      </c>
      <c r="F34" s="14">
        <f t="shared" si="1"/>
        <v>4.1325</v>
      </c>
      <c r="G34" s="14">
        <v>0.94</v>
      </c>
      <c r="H34" s="14">
        <f t="shared" si="0"/>
        <v>0.893</v>
      </c>
      <c r="I34" s="11"/>
    </row>
    <row r="35" spans="1:9" ht="14.25">
      <c r="A35" s="9">
        <v>29</v>
      </c>
      <c r="B35" s="3" t="s">
        <v>36</v>
      </c>
      <c r="C35" s="2"/>
      <c r="D35" s="2"/>
      <c r="E35" s="14">
        <v>2.5</v>
      </c>
      <c r="F35" s="14">
        <f t="shared" si="1"/>
        <v>2.375</v>
      </c>
      <c r="G35" s="14">
        <v>3.15</v>
      </c>
      <c r="H35" s="14">
        <f t="shared" si="0"/>
        <v>2.9925</v>
      </c>
      <c r="I35" s="11"/>
    </row>
    <row r="36" spans="1:9" ht="14.25">
      <c r="A36" s="9">
        <v>30</v>
      </c>
      <c r="B36" s="3" t="s">
        <v>37</v>
      </c>
      <c r="C36" s="2"/>
      <c r="D36" s="2"/>
      <c r="E36" s="14">
        <v>3.4</v>
      </c>
      <c r="F36" s="14">
        <f t="shared" si="1"/>
        <v>3.23</v>
      </c>
      <c r="G36" s="14">
        <v>3.6</v>
      </c>
      <c r="H36" s="14">
        <f t="shared" si="0"/>
        <v>3.42</v>
      </c>
      <c r="I36" s="11"/>
    </row>
    <row r="37" spans="1:9" ht="14.25">
      <c r="A37" s="9">
        <v>31</v>
      </c>
      <c r="B37" s="3" t="s">
        <v>38</v>
      </c>
      <c r="C37" s="2"/>
      <c r="D37" s="2"/>
      <c r="E37" s="14">
        <v>5.17</v>
      </c>
      <c r="F37" s="14">
        <f t="shared" si="1"/>
        <v>4.9115</v>
      </c>
      <c r="G37" s="14">
        <v>1.52</v>
      </c>
      <c r="H37" s="14">
        <f t="shared" si="0"/>
        <v>1.444</v>
      </c>
      <c r="I37" s="11"/>
    </row>
    <row r="38" spans="1:9" ht="14.25">
      <c r="A38" s="9">
        <v>32</v>
      </c>
      <c r="B38" s="3" t="s">
        <v>39</v>
      </c>
      <c r="C38" s="2"/>
      <c r="D38" s="2"/>
      <c r="E38" s="14">
        <v>29.58</v>
      </c>
      <c r="F38" s="14">
        <f t="shared" si="1"/>
        <v>28.101</v>
      </c>
      <c r="G38" s="14">
        <v>10.91</v>
      </c>
      <c r="H38" s="14">
        <f t="shared" si="0"/>
        <v>10.3645</v>
      </c>
      <c r="I38" s="11"/>
    </row>
    <row r="39" spans="1:9" ht="14.25">
      <c r="A39" s="9">
        <v>33</v>
      </c>
      <c r="B39" s="3" t="s">
        <v>40</v>
      </c>
      <c r="C39" s="2"/>
      <c r="D39" s="2"/>
      <c r="E39" s="14">
        <v>13.64</v>
      </c>
      <c r="F39" s="14">
        <f t="shared" si="1"/>
        <v>12.958</v>
      </c>
      <c r="G39" s="14">
        <v>10</v>
      </c>
      <c r="H39" s="14">
        <f t="shared" si="0"/>
        <v>9.5</v>
      </c>
      <c r="I39" s="11"/>
    </row>
    <row r="40" spans="1:9" ht="14.25">
      <c r="A40" s="9">
        <v>34</v>
      </c>
      <c r="B40" s="3" t="s">
        <v>41</v>
      </c>
      <c r="C40" s="2"/>
      <c r="D40" s="2"/>
      <c r="E40" s="14">
        <v>2.87</v>
      </c>
      <c r="F40" s="14">
        <f t="shared" si="1"/>
        <v>2.7265</v>
      </c>
      <c r="G40" s="14">
        <v>3.86</v>
      </c>
      <c r="H40" s="14">
        <f t="shared" si="0"/>
        <v>3.667</v>
      </c>
      <c r="I40" s="11"/>
    </row>
    <row r="41" spans="1:9" ht="14.25">
      <c r="A41" s="9">
        <v>35</v>
      </c>
      <c r="B41" s="3" t="s">
        <v>42</v>
      </c>
      <c r="C41" s="2"/>
      <c r="D41" s="2"/>
      <c r="E41" s="14">
        <v>11.1</v>
      </c>
      <c r="F41" s="14">
        <f t="shared" si="1"/>
        <v>10.545</v>
      </c>
      <c r="G41" s="14">
        <v>5.6</v>
      </c>
      <c r="H41" s="14">
        <f t="shared" si="0"/>
        <v>5.32</v>
      </c>
      <c r="I41" s="11"/>
    </row>
    <row r="42" spans="1:9" ht="14.25">
      <c r="A42" s="9">
        <v>36</v>
      </c>
      <c r="B42" s="3" t="s">
        <v>43</v>
      </c>
      <c r="C42" s="2"/>
      <c r="D42" s="2"/>
      <c r="E42" s="14">
        <v>1.44</v>
      </c>
      <c r="F42" s="14">
        <f t="shared" si="1"/>
        <v>1.368</v>
      </c>
      <c r="G42" s="14">
        <v>1.84</v>
      </c>
      <c r="H42" s="14">
        <f t="shared" si="0"/>
        <v>1.748</v>
      </c>
      <c r="I42" s="11"/>
    </row>
    <row r="43" spans="1:9" ht="14.25">
      <c r="A43" s="9">
        <v>37</v>
      </c>
      <c r="B43" s="3" t="s">
        <v>44</v>
      </c>
      <c r="C43" s="2"/>
      <c r="D43" s="2"/>
      <c r="E43" s="14">
        <v>8.83</v>
      </c>
      <c r="F43" s="14">
        <f t="shared" si="1"/>
        <v>8.3885</v>
      </c>
      <c r="G43" s="14">
        <v>6.9</v>
      </c>
      <c r="H43" s="14">
        <f t="shared" si="0"/>
        <v>6.555</v>
      </c>
      <c r="I43" s="11"/>
    </row>
    <row r="44" spans="1:9" ht="14.25">
      <c r="A44" s="9">
        <v>38</v>
      </c>
      <c r="B44" s="3" t="s">
        <v>45</v>
      </c>
      <c r="C44" s="2"/>
      <c r="D44" s="2"/>
      <c r="E44" s="14">
        <v>4.17</v>
      </c>
      <c r="F44" s="14">
        <f t="shared" si="1"/>
        <v>3.9615</v>
      </c>
      <c r="G44" s="14">
        <v>3.78</v>
      </c>
      <c r="H44" s="14">
        <f t="shared" si="0"/>
        <v>3.591</v>
      </c>
      <c r="I44" s="11"/>
    </row>
    <row r="45" spans="1:9" ht="14.25">
      <c r="A45" s="9">
        <v>39</v>
      </c>
      <c r="B45" s="3" t="s">
        <v>46</v>
      </c>
      <c r="C45" s="2"/>
      <c r="D45" s="2"/>
      <c r="E45" s="14"/>
      <c r="F45" s="14">
        <f t="shared" si="1"/>
        <v>0</v>
      </c>
      <c r="G45" s="14">
        <v>1.23</v>
      </c>
      <c r="H45" s="14">
        <f t="shared" si="0"/>
        <v>1.1685</v>
      </c>
      <c r="I45" s="11"/>
    </row>
    <row r="46" spans="1:9" ht="14.25">
      <c r="A46" s="9">
        <v>40</v>
      </c>
      <c r="B46" s="3" t="s">
        <v>47</v>
      </c>
      <c r="C46" s="2"/>
      <c r="D46" s="2"/>
      <c r="E46" s="14">
        <v>21.83</v>
      </c>
      <c r="F46" s="14">
        <f t="shared" si="1"/>
        <v>20.7385</v>
      </c>
      <c r="G46" s="14">
        <v>15.17</v>
      </c>
      <c r="H46" s="14">
        <f t="shared" si="0"/>
        <v>14.4115</v>
      </c>
      <c r="I46" s="11"/>
    </row>
    <row r="47" spans="1:9" ht="14.25">
      <c r="A47" s="9">
        <v>41</v>
      </c>
      <c r="B47" s="3" t="s">
        <v>48</v>
      </c>
      <c r="C47" s="2"/>
      <c r="D47" s="2"/>
      <c r="E47" s="14">
        <v>10.61</v>
      </c>
      <c r="F47" s="14">
        <f t="shared" si="1"/>
        <v>10.0795</v>
      </c>
      <c r="G47" s="14">
        <v>7.74</v>
      </c>
      <c r="H47" s="14">
        <f t="shared" si="0"/>
        <v>7.353</v>
      </c>
      <c r="I47" s="11"/>
    </row>
    <row r="48" spans="1:8" ht="14.25">
      <c r="A48" s="9">
        <v>42</v>
      </c>
      <c r="B48" s="3" t="s">
        <v>49</v>
      </c>
      <c r="C48" s="2"/>
      <c r="D48" s="2"/>
      <c r="E48" s="14">
        <v>36.03</v>
      </c>
      <c r="F48" s="14">
        <f t="shared" si="1"/>
        <v>34.2285</v>
      </c>
      <c r="G48" s="14">
        <v>4.1</v>
      </c>
      <c r="H48" s="14">
        <f t="shared" si="0"/>
        <v>3.895</v>
      </c>
    </row>
    <row r="49" spans="1:8" ht="14.25">
      <c r="A49" s="9">
        <v>43</v>
      </c>
      <c r="B49" s="3" t="s">
        <v>50</v>
      </c>
      <c r="C49" s="2"/>
      <c r="D49" s="2"/>
      <c r="E49" s="14">
        <v>11.42</v>
      </c>
      <c r="F49" s="14">
        <f t="shared" si="1"/>
        <v>10.849</v>
      </c>
      <c r="G49" s="14">
        <v>10.29</v>
      </c>
      <c r="H49" s="14">
        <f t="shared" si="0"/>
        <v>9.7755</v>
      </c>
    </row>
    <row r="50" spans="1:8" ht="14.25">
      <c r="A50" s="9">
        <v>44</v>
      </c>
      <c r="B50" s="3" t="s">
        <v>51</v>
      </c>
      <c r="C50" s="2"/>
      <c r="D50" s="2"/>
      <c r="E50" s="14">
        <v>17.56</v>
      </c>
      <c r="F50" s="14">
        <f t="shared" si="1"/>
        <v>16.682</v>
      </c>
      <c r="G50" s="14">
        <v>9.74</v>
      </c>
      <c r="H50" s="14">
        <f t="shared" si="0"/>
        <v>9.253</v>
      </c>
    </row>
    <row r="51" spans="1:8" ht="14.25">
      <c r="A51" s="9">
        <v>45</v>
      </c>
      <c r="B51" s="3" t="s">
        <v>52</v>
      </c>
      <c r="C51" s="2"/>
      <c r="D51" s="2"/>
      <c r="E51" s="14">
        <v>18.16</v>
      </c>
      <c r="F51" s="14">
        <f t="shared" si="1"/>
        <v>17.252</v>
      </c>
      <c r="G51" s="14">
        <v>11.46</v>
      </c>
      <c r="H51" s="14">
        <f t="shared" si="0"/>
        <v>10.887</v>
      </c>
    </row>
    <row r="52" spans="1:8" ht="14.25">
      <c r="A52" s="9">
        <v>46</v>
      </c>
      <c r="B52" s="3" t="s">
        <v>53</v>
      </c>
      <c r="C52" s="2"/>
      <c r="D52" s="2"/>
      <c r="E52" s="14">
        <v>13</v>
      </c>
      <c r="F52" s="14">
        <f t="shared" si="1"/>
        <v>12.35</v>
      </c>
      <c r="G52" s="14">
        <v>9.53</v>
      </c>
      <c r="H52" s="14">
        <f t="shared" si="0"/>
        <v>9.0535</v>
      </c>
    </row>
    <row r="53" spans="1:8" ht="14.25">
      <c r="A53" s="9">
        <v>47</v>
      </c>
      <c r="B53" s="3" t="s">
        <v>54</v>
      </c>
      <c r="C53" s="2"/>
      <c r="D53" s="2"/>
      <c r="E53" s="14">
        <v>5.22</v>
      </c>
      <c r="F53" s="14">
        <f t="shared" si="1"/>
        <v>4.959</v>
      </c>
      <c r="G53" s="14">
        <v>4.91</v>
      </c>
      <c r="H53" s="14">
        <f t="shared" si="0"/>
        <v>4.6645</v>
      </c>
    </row>
    <row r="54" spans="1:8" ht="14.25">
      <c r="A54" s="9">
        <v>48</v>
      </c>
      <c r="B54" s="3" t="s">
        <v>55</v>
      </c>
      <c r="C54" s="2"/>
      <c r="D54" s="2"/>
      <c r="E54" s="14">
        <v>8.54</v>
      </c>
      <c r="F54" s="14">
        <f t="shared" si="1"/>
        <v>8.113</v>
      </c>
      <c r="G54" s="14">
        <v>9.9</v>
      </c>
      <c r="H54" s="14">
        <f t="shared" si="0"/>
        <v>9.405</v>
      </c>
    </row>
    <row r="55" spans="1:8" ht="14.25">
      <c r="A55" s="9">
        <v>49</v>
      </c>
      <c r="B55" s="3" t="s">
        <v>56</v>
      </c>
      <c r="C55" s="2"/>
      <c r="D55" s="2"/>
      <c r="E55" s="14">
        <v>4.27</v>
      </c>
      <c r="F55" s="14">
        <f t="shared" si="1"/>
        <v>4.0565</v>
      </c>
      <c r="G55" s="14">
        <v>3.48</v>
      </c>
      <c r="H55" s="14">
        <f t="shared" si="0"/>
        <v>3.306</v>
      </c>
    </row>
    <row r="56" spans="1:8" ht="14.25">
      <c r="A56" s="9">
        <v>50</v>
      </c>
      <c r="B56" s="3" t="s">
        <v>57</v>
      </c>
      <c r="C56" s="2"/>
      <c r="D56" s="2"/>
      <c r="E56" s="14">
        <v>5.37</v>
      </c>
      <c r="F56" s="14">
        <f t="shared" si="1"/>
        <v>5.1015</v>
      </c>
      <c r="G56" s="14">
        <v>4.98</v>
      </c>
      <c r="H56" s="14">
        <f t="shared" si="0"/>
        <v>4.731</v>
      </c>
    </row>
    <row r="57" spans="1:8" ht="14.25">
      <c r="A57" s="9">
        <v>51</v>
      </c>
      <c r="B57" s="3" t="s">
        <v>58</v>
      </c>
      <c r="C57" s="2"/>
      <c r="D57" s="2"/>
      <c r="E57" s="14">
        <v>8.35</v>
      </c>
      <c r="F57" s="14">
        <f t="shared" si="1"/>
        <v>7.9325</v>
      </c>
      <c r="G57" s="14">
        <v>14.61</v>
      </c>
      <c r="H57" s="14">
        <f t="shared" si="0"/>
        <v>13.8795</v>
      </c>
    </row>
    <row r="58" spans="1:8" ht="14.25">
      <c r="A58" s="9">
        <v>52</v>
      </c>
      <c r="B58" s="3" t="s">
        <v>59</v>
      </c>
      <c r="C58" s="2"/>
      <c r="D58" s="2"/>
      <c r="E58" s="14">
        <v>7.6</v>
      </c>
      <c r="F58" s="14">
        <f t="shared" si="1"/>
        <v>7.22</v>
      </c>
      <c r="G58" s="14">
        <v>10.33</v>
      </c>
      <c r="H58" s="14">
        <f t="shared" si="0"/>
        <v>9.8135</v>
      </c>
    </row>
    <row r="59" spans="1:8" ht="14.25">
      <c r="A59" s="9">
        <v>53</v>
      </c>
      <c r="B59" s="3" t="s">
        <v>60</v>
      </c>
      <c r="C59" s="2"/>
      <c r="D59" s="2"/>
      <c r="E59" s="14">
        <v>4.9</v>
      </c>
      <c r="F59" s="14">
        <f t="shared" si="1"/>
        <v>4.655</v>
      </c>
      <c r="G59" s="14">
        <v>6.24</v>
      </c>
      <c r="H59" s="14">
        <f t="shared" si="0"/>
        <v>5.928</v>
      </c>
    </row>
    <row r="60" spans="1:8" ht="14.25">
      <c r="A60" s="9">
        <v>54</v>
      </c>
      <c r="B60" s="3" t="s">
        <v>61</v>
      </c>
      <c r="C60" s="2"/>
      <c r="D60" s="2"/>
      <c r="E60" s="14">
        <v>4.22</v>
      </c>
      <c r="F60" s="14">
        <f t="shared" si="1"/>
        <v>4.009</v>
      </c>
      <c r="G60" s="14">
        <v>3.21</v>
      </c>
      <c r="H60" s="14">
        <f t="shared" si="0"/>
        <v>3.0495</v>
      </c>
    </row>
    <row r="61" spans="1:8" ht="14.25">
      <c r="A61" s="9">
        <v>55</v>
      </c>
      <c r="B61" s="3" t="s">
        <v>62</v>
      </c>
      <c r="C61" s="2"/>
      <c r="D61" s="2"/>
      <c r="E61" s="14">
        <v>6.44</v>
      </c>
      <c r="F61" s="14">
        <f t="shared" si="1"/>
        <v>6.118</v>
      </c>
      <c r="G61" s="14">
        <v>4.24</v>
      </c>
      <c r="H61" s="14">
        <f t="shared" si="0"/>
        <v>4.028</v>
      </c>
    </row>
    <row r="62" spans="1:8" ht="14.25">
      <c r="A62" s="9">
        <v>56</v>
      </c>
      <c r="B62" s="3" t="s">
        <v>63</v>
      </c>
      <c r="C62" s="2"/>
      <c r="D62" s="2"/>
      <c r="E62" s="14">
        <v>2.67</v>
      </c>
      <c r="F62" s="14">
        <f t="shared" si="1"/>
        <v>2.5365</v>
      </c>
      <c r="G62" s="14">
        <v>2.63</v>
      </c>
      <c r="H62" s="14">
        <f t="shared" si="0"/>
        <v>2.4985</v>
      </c>
    </row>
    <row r="63" spans="1:8" ht="14.25">
      <c r="A63" s="9">
        <v>57</v>
      </c>
      <c r="B63" s="3" t="s">
        <v>64</v>
      </c>
      <c r="C63" s="2"/>
      <c r="D63" s="2"/>
      <c r="E63" s="14">
        <v>4.82</v>
      </c>
      <c r="F63" s="14">
        <f t="shared" si="1"/>
        <v>4.579</v>
      </c>
      <c r="G63" s="14">
        <v>4.27</v>
      </c>
      <c r="H63" s="14">
        <f t="shared" si="0"/>
        <v>4.0565</v>
      </c>
    </row>
    <row r="64" spans="1:8" ht="14.25">
      <c r="A64" s="9">
        <v>58</v>
      </c>
      <c r="B64" s="3" t="s">
        <v>65</v>
      </c>
      <c r="C64" s="2"/>
      <c r="D64" s="2"/>
      <c r="E64" s="14">
        <v>4.69</v>
      </c>
      <c r="F64" s="14">
        <f t="shared" si="1"/>
        <v>4.4555</v>
      </c>
      <c r="G64" s="14">
        <v>6</v>
      </c>
      <c r="H64" s="14">
        <f t="shared" si="0"/>
        <v>5.7</v>
      </c>
    </row>
    <row r="65" spans="1:8" ht="14.25">
      <c r="A65" s="9">
        <v>59</v>
      </c>
      <c r="B65" s="3" t="s">
        <v>66</v>
      </c>
      <c r="C65" s="2"/>
      <c r="D65" s="2"/>
      <c r="E65" s="14">
        <v>5.66</v>
      </c>
      <c r="F65" s="14">
        <f t="shared" si="1"/>
        <v>5.377</v>
      </c>
      <c r="G65" s="14">
        <v>3.25</v>
      </c>
      <c r="H65" s="14">
        <f t="shared" si="0"/>
        <v>3.0875</v>
      </c>
    </row>
    <row r="66" spans="1:8" ht="14.25">
      <c r="A66" s="9">
        <v>60</v>
      </c>
      <c r="B66" s="3" t="s">
        <v>67</v>
      </c>
      <c r="C66" s="2"/>
      <c r="D66" s="2"/>
      <c r="E66" s="14">
        <v>3.93</v>
      </c>
      <c r="F66" s="14">
        <f t="shared" si="1"/>
        <v>3.7335</v>
      </c>
      <c r="G66" s="14">
        <v>6.38</v>
      </c>
      <c r="H66" s="14">
        <f t="shared" si="0"/>
        <v>6.061</v>
      </c>
    </row>
    <row r="67" spans="1:8" ht="14.25">
      <c r="A67" s="9">
        <v>61</v>
      </c>
      <c r="B67" s="3" t="s">
        <v>68</v>
      </c>
      <c r="C67" s="2"/>
      <c r="D67" s="2"/>
      <c r="E67" s="14">
        <v>4.27</v>
      </c>
      <c r="F67" s="14">
        <f t="shared" si="1"/>
        <v>4.0565</v>
      </c>
      <c r="G67" s="14">
        <v>7.24</v>
      </c>
      <c r="H67" s="14">
        <f t="shared" si="0"/>
        <v>6.878</v>
      </c>
    </row>
    <row r="68" spans="1:8" ht="14.25">
      <c r="A68" s="9">
        <v>62</v>
      </c>
      <c r="B68" s="3" t="s">
        <v>69</v>
      </c>
      <c r="C68" s="2"/>
      <c r="D68" s="2"/>
      <c r="E68" s="14">
        <v>7.34</v>
      </c>
      <c r="F68" s="14">
        <f t="shared" si="1"/>
        <v>6.973</v>
      </c>
      <c r="G68" s="14">
        <v>11.11</v>
      </c>
      <c r="H68" s="14">
        <f t="shared" si="0"/>
        <v>10.5545</v>
      </c>
    </row>
    <row r="69" spans="1:8" ht="14.25">
      <c r="A69" s="9">
        <v>63</v>
      </c>
      <c r="B69" s="5" t="s">
        <v>70</v>
      </c>
      <c r="C69" s="2"/>
      <c r="D69" s="2"/>
      <c r="E69" s="14">
        <v>2.64</v>
      </c>
      <c r="F69" s="14">
        <f t="shared" si="1"/>
        <v>2.508</v>
      </c>
      <c r="G69" s="14">
        <v>2.21</v>
      </c>
      <c r="H69" s="14">
        <f t="shared" si="0"/>
        <v>2.0995</v>
      </c>
    </row>
    <row r="70" spans="1:8" ht="14.25">
      <c r="A70" s="9">
        <v>64</v>
      </c>
      <c r="B70" s="3" t="s">
        <v>71</v>
      </c>
      <c r="C70" s="2"/>
      <c r="D70" s="2"/>
      <c r="E70" s="14">
        <v>123.73</v>
      </c>
      <c r="F70" s="14">
        <f t="shared" si="1"/>
        <v>117.5435</v>
      </c>
      <c r="G70" s="14">
        <v>20.48</v>
      </c>
      <c r="H70" s="14">
        <f t="shared" si="0"/>
        <v>19.456</v>
      </c>
    </row>
    <row r="71" spans="1:8" ht="14.25">
      <c r="A71" s="9">
        <v>65</v>
      </c>
      <c r="B71" s="3" t="s">
        <v>72</v>
      </c>
      <c r="C71" s="2"/>
      <c r="D71" s="2"/>
      <c r="E71" s="14">
        <v>4.5</v>
      </c>
      <c r="F71" s="14">
        <f t="shared" si="1"/>
        <v>4.275</v>
      </c>
      <c r="G71" s="14">
        <v>6.08</v>
      </c>
      <c r="H71" s="14">
        <f aca="true" t="shared" si="2" ref="H71:H84">G71*95%</f>
        <v>5.776</v>
      </c>
    </row>
    <row r="72" spans="1:8" ht="14.25">
      <c r="A72" s="9">
        <v>66</v>
      </c>
      <c r="B72" s="3" t="s">
        <v>73</v>
      </c>
      <c r="C72" s="2"/>
      <c r="D72" s="2"/>
      <c r="E72" s="14">
        <v>7.54</v>
      </c>
      <c r="F72" s="14">
        <f t="shared" si="1"/>
        <v>7.163</v>
      </c>
      <c r="G72" s="14">
        <v>3.89</v>
      </c>
      <c r="H72" s="14">
        <f t="shared" si="2"/>
        <v>3.6955</v>
      </c>
    </row>
    <row r="73" spans="1:8" ht="14.25">
      <c r="A73" s="9">
        <v>67</v>
      </c>
      <c r="B73" s="3" t="s">
        <v>74</v>
      </c>
      <c r="C73" s="2"/>
      <c r="D73" s="2"/>
      <c r="E73" s="14">
        <v>5.74</v>
      </c>
      <c r="F73" s="14">
        <f aca="true" t="shared" si="3" ref="F73:F84">E73*95%</f>
        <v>5.453</v>
      </c>
      <c r="G73" s="14">
        <v>12</v>
      </c>
      <c r="H73" s="14">
        <f t="shared" si="2"/>
        <v>11.4</v>
      </c>
    </row>
    <row r="74" spans="1:8" ht="14.25">
      <c r="A74" s="9">
        <v>68</v>
      </c>
      <c r="B74" s="3" t="s">
        <v>75</v>
      </c>
      <c r="C74" s="2"/>
      <c r="D74" s="2"/>
      <c r="E74" s="14">
        <v>55.82</v>
      </c>
      <c r="F74" s="14">
        <f t="shared" si="3"/>
        <v>53.029</v>
      </c>
      <c r="G74" s="14">
        <v>5.06</v>
      </c>
      <c r="H74" s="14">
        <f t="shared" si="2"/>
        <v>4.807</v>
      </c>
    </row>
    <row r="75" spans="1:8" ht="14.25">
      <c r="A75" s="9">
        <v>69</v>
      </c>
      <c r="B75" s="3" t="s">
        <v>76</v>
      </c>
      <c r="C75" s="2"/>
      <c r="D75" s="2"/>
      <c r="E75" s="14">
        <v>8.63</v>
      </c>
      <c r="F75" s="14">
        <f t="shared" si="3"/>
        <v>8.1985</v>
      </c>
      <c r="G75" s="14">
        <v>6.17</v>
      </c>
      <c r="H75" s="14">
        <f t="shared" si="2"/>
        <v>5.8615</v>
      </c>
    </row>
    <row r="76" spans="1:8" ht="14.25">
      <c r="A76" s="9">
        <v>70</v>
      </c>
      <c r="B76" s="3" t="s">
        <v>77</v>
      </c>
      <c r="C76" s="2"/>
      <c r="D76" s="2"/>
      <c r="E76" s="14">
        <v>1.99</v>
      </c>
      <c r="F76" s="14">
        <f t="shared" si="3"/>
        <v>1.8905</v>
      </c>
      <c r="G76" s="14">
        <v>4.9</v>
      </c>
      <c r="H76" s="14">
        <f t="shared" si="2"/>
        <v>4.655</v>
      </c>
    </row>
    <row r="77" spans="1:8" ht="14.25">
      <c r="A77" s="9">
        <v>71</v>
      </c>
      <c r="B77" s="3" t="s">
        <v>78</v>
      </c>
      <c r="C77" s="2"/>
      <c r="D77" s="2"/>
      <c r="E77" s="14">
        <v>1.5</v>
      </c>
      <c r="F77" s="14">
        <f t="shared" si="3"/>
        <v>1.425</v>
      </c>
      <c r="G77" s="14">
        <v>1.3</v>
      </c>
      <c r="H77" s="14">
        <f t="shared" si="2"/>
        <v>1.235</v>
      </c>
    </row>
    <row r="78" spans="1:8" ht="15" customHeight="1">
      <c r="A78" s="9">
        <v>72</v>
      </c>
      <c r="B78" s="3" t="s">
        <v>79</v>
      </c>
      <c r="C78" s="2"/>
      <c r="D78" s="2"/>
      <c r="E78" s="14">
        <v>2.24</v>
      </c>
      <c r="F78" s="14">
        <f t="shared" si="3"/>
        <v>2.128</v>
      </c>
      <c r="G78" s="14">
        <v>0.5</v>
      </c>
      <c r="H78" s="14">
        <f t="shared" si="2"/>
        <v>0.475</v>
      </c>
    </row>
    <row r="79" spans="1:8" ht="14.25">
      <c r="A79" s="9">
        <v>73</v>
      </c>
      <c r="B79" s="3" t="s">
        <v>80</v>
      </c>
      <c r="C79" s="2"/>
      <c r="D79" s="2"/>
      <c r="E79" s="14">
        <v>2.1</v>
      </c>
      <c r="F79" s="14">
        <f t="shared" si="3"/>
        <v>1.995</v>
      </c>
      <c r="G79" s="14">
        <v>1.88</v>
      </c>
      <c r="H79" s="14">
        <f t="shared" si="2"/>
        <v>1.786</v>
      </c>
    </row>
    <row r="80" spans="1:8" ht="14.25">
      <c r="A80" s="9">
        <v>74</v>
      </c>
      <c r="B80" s="3" t="s">
        <v>81</v>
      </c>
      <c r="C80" s="2"/>
      <c r="D80" s="2"/>
      <c r="E80" s="14">
        <v>8.53</v>
      </c>
      <c r="F80" s="14">
        <f t="shared" si="3"/>
        <v>8.1035</v>
      </c>
      <c r="G80" s="14">
        <v>15.17</v>
      </c>
      <c r="H80" s="14">
        <f t="shared" si="2"/>
        <v>14.4115</v>
      </c>
    </row>
    <row r="81" spans="1:8" ht="14.25">
      <c r="A81" s="9">
        <v>75</v>
      </c>
      <c r="B81" s="3" t="s">
        <v>82</v>
      </c>
      <c r="C81" s="2"/>
      <c r="D81" s="2"/>
      <c r="E81" s="14">
        <v>1</v>
      </c>
      <c r="F81" s="14">
        <f t="shared" si="3"/>
        <v>0.95</v>
      </c>
      <c r="G81" s="14">
        <v>8.4</v>
      </c>
      <c r="H81" s="14">
        <f t="shared" si="2"/>
        <v>7.98</v>
      </c>
    </row>
    <row r="82" spans="1:8" ht="14.25">
      <c r="A82" s="9">
        <v>76</v>
      </c>
      <c r="B82" s="3" t="s">
        <v>83</v>
      </c>
      <c r="C82" s="2"/>
      <c r="D82" s="2"/>
      <c r="E82" s="14">
        <v>1.5</v>
      </c>
      <c r="F82" s="14">
        <f t="shared" si="3"/>
        <v>1.425</v>
      </c>
      <c r="G82" s="14">
        <v>2.7</v>
      </c>
      <c r="H82" s="14">
        <f t="shared" si="2"/>
        <v>2.565</v>
      </c>
    </row>
    <row r="83" spans="1:8" ht="14.25">
      <c r="A83" s="9">
        <v>77</v>
      </c>
      <c r="B83" s="3" t="s">
        <v>84</v>
      </c>
      <c r="C83" s="2"/>
      <c r="D83" s="2"/>
      <c r="E83" s="14">
        <v>1.5</v>
      </c>
      <c r="F83" s="14">
        <f t="shared" si="3"/>
        <v>1.425</v>
      </c>
      <c r="G83" s="14">
        <v>3.14</v>
      </c>
      <c r="H83" s="14">
        <f t="shared" si="2"/>
        <v>2.983</v>
      </c>
    </row>
    <row r="84" spans="1:8" ht="14.25">
      <c r="A84" s="9">
        <v>78</v>
      </c>
      <c r="B84" s="3" t="s">
        <v>86</v>
      </c>
      <c r="C84" s="2"/>
      <c r="D84" s="2"/>
      <c r="E84" s="14">
        <v>3.8</v>
      </c>
      <c r="F84" s="14">
        <f t="shared" si="3"/>
        <v>3.61</v>
      </c>
      <c r="G84" s="14">
        <v>9.5</v>
      </c>
      <c r="H84" s="14">
        <f t="shared" si="2"/>
        <v>9.025</v>
      </c>
    </row>
  </sheetData>
  <mergeCells count="7">
    <mergeCell ref="B1:H1"/>
    <mergeCell ref="I3:I5"/>
    <mergeCell ref="A3:A5"/>
    <mergeCell ref="B3:B5"/>
    <mergeCell ref="C3:D4"/>
    <mergeCell ref="E3:F4"/>
    <mergeCell ref="G3:H4"/>
  </mergeCells>
  <printOptions horizontalCentered="1" verticalCentered="1"/>
  <pageMargins left="0.17" right="0.16" top="0.51" bottom="0.49" header="0.511811023622047" footer="0.511811023622047"/>
  <pageSetup horizontalDpi="600" verticalDpi="600" orientation="portrait" paperSize="9" scale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levon</dc:creator>
  <cp:keywords/>
  <dc:description/>
  <cp:lastModifiedBy>X</cp:lastModifiedBy>
  <cp:lastPrinted>2013-08-15T02:34:21Z</cp:lastPrinted>
  <dcterms:created xsi:type="dcterms:W3CDTF">2009-08-13T00:30:19Z</dcterms:created>
  <dcterms:modified xsi:type="dcterms:W3CDTF">2013-08-15T02:34:45Z</dcterms:modified>
  <cp:category/>
  <cp:version/>
  <cp:contentType/>
  <cp:contentStatus/>
</cp:coreProperties>
</file>