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activeTab="4"/>
  </bookViews>
  <sheets>
    <sheet name="收支预算总表" sheetId="1" r:id="rId1"/>
    <sheet name="支出预算分类汇总表" sheetId="2" r:id="rId2"/>
    <sheet name="支出预算总表" sheetId="3" r:id="rId3"/>
    <sheet name="项目支出预算表" sheetId="4" r:id="rId4"/>
    <sheet name="三公经费支出预算表" sheetId="5" r:id="rId5"/>
  </sheets>
  <definedNames>
    <definedName name="_xlnm.Print_Area" localSheetId="0">收支预算总表!$A$1:$H$40</definedName>
    <definedName name="_xlnm.Print_Area" localSheetId="3">项目支出预算表!$A$1:$Y$17</definedName>
    <definedName name="_xlnm.Print_Area" localSheetId="1">支出预算分类汇总表!$A$1:$Y$29</definedName>
    <definedName name="_xlnm.Print_Area" localSheetId="2">支出预算总表!$A$1:$R$27</definedName>
    <definedName name="_xlnm.Print_Titles" localSheetId="0">收支预算总表!$1:$5</definedName>
    <definedName name="_xlnm.Print_Titles" localSheetId="3">项目支出预算表!$1:$8</definedName>
    <definedName name="_xlnm.Print_Titles" localSheetId="1">支出预算分类汇总表!$1:$8</definedName>
    <definedName name="_xlnm.Print_Titles" localSheetId="2">支出预算总表!$1:$6</definedName>
  </definedNames>
  <calcPr calcId="144525"/>
</workbook>
</file>

<file path=xl/sharedStrings.xml><?xml version="1.0" encoding="utf-8"?>
<sst xmlns="http://schemas.openxmlformats.org/spreadsheetml/2006/main" count="151">
  <si>
    <t xml:space="preserve"> </t>
  </si>
  <si>
    <t>广电局2016年收支预算总表</t>
  </si>
  <si>
    <t>单位：万元</t>
  </si>
  <si>
    <t>收                             入</t>
  </si>
  <si>
    <t>支                           出</t>
  </si>
  <si>
    <t>项                    目</t>
  </si>
  <si>
    <t>2016年预算</t>
  </si>
  <si>
    <t>项目</t>
  </si>
  <si>
    <t>项目（按功能分类）</t>
  </si>
  <si>
    <t>项目（按经济分类）</t>
  </si>
  <si>
    <t>一.公共预算财政拨款（补助）收入</t>
  </si>
  <si>
    <t>一.基本支出</t>
  </si>
  <si>
    <t>一．一般公共服务</t>
  </si>
  <si>
    <t>一．工资福利支出</t>
  </si>
  <si>
    <t>二.上级补助收入</t>
  </si>
  <si>
    <t xml:space="preserve">  1.人员经费支出</t>
  </si>
  <si>
    <t>二．外交</t>
  </si>
  <si>
    <t>二．商品和服务支出</t>
  </si>
  <si>
    <t>三、事业收入</t>
  </si>
  <si>
    <t xml:space="preserve">  2.公用经费支出</t>
  </si>
  <si>
    <t>三．国防</t>
  </si>
  <si>
    <t>三．对个人和家庭的补助</t>
  </si>
  <si>
    <t xml:space="preserve">   其中：教育收费收入</t>
  </si>
  <si>
    <t>二.专项支出</t>
  </si>
  <si>
    <t>四．公共安全</t>
  </si>
  <si>
    <t>四．对企事业单位的补贴</t>
  </si>
  <si>
    <t>四.事业单位经营收入</t>
  </si>
  <si>
    <t xml:space="preserve">  1.商品和服务支出类项目</t>
  </si>
  <si>
    <t>五．教育</t>
  </si>
  <si>
    <t>五．转移性支出</t>
  </si>
  <si>
    <t>五.下级单位上缴收入</t>
  </si>
  <si>
    <t xml:space="preserve">  2.其他资本性支出类项目</t>
  </si>
  <si>
    <t>六．科学技术</t>
  </si>
  <si>
    <t>六．增与</t>
  </si>
  <si>
    <t>六.其他收入</t>
  </si>
  <si>
    <t xml:space="preserve">  3.其他支出类项目</t>
  </si>
  <si>
    <t>七．文化体育与传媒</t>
  </si>
  <si>
    <t>七．债务利息支出</t>
  </si>
  <si>
    <t>三.事业单位经营支出</t>
  </si>
  <si>
    <t>八．社会保障和就业</t>
  </si>
  <si>
    <t>八．债务还本支出</t>
  </si>
  <si>
    <t>四.上缴上级支出</t>
  </si>
  <si>
    <t>九.社会保险基金支出</t>
  </si>
  <si>
    <t>九．基本建设支出</t>
  </si>
  <si>
    <t>五.对下级单位补助支出</t>
  </si>
  <si>
    <t>十．医疗卫生</t>
  </si>
  <si>
    <t>十．其他资本性支出</t>
  </si>
  <si>
    <t>六.其他支出</t>
  </si>
  <si>
    <t>十一．节能环保</t>
  </si>
  <si>
    <t>十一．贷款转贷及产权参股</t>
  </si>
  <si>
    <t>十二．城乡社区事务</t>
  </si>
  <si>
    <t>十二．其他支出</t>
  </si>
  <si>
    <t>十三．农林水事务</t>
  </si>
  <si>
    <t>十四．交通运输</t>
  </si>
  <si>
    <t>十五.资源勘探电力信息等事务</t>
  </si>
  <si>
    <t>十六．商业服务业等事务</t>
  </si>
  <si>
    <t>十七．金融监管等事务支出</t>
  </si>
  <si>
    <t>十八．地震灾后恢复重建支出</t>
  </si>
  <si>
    <t>十九.援助其他地区支出</t>
  </si>
  <si>
    <t>二十.国土资源气象等事务</t>
  </si>
  <si>
    <t>二十一.住房保障支出</t>
  </si>
  <si>
    <t>二十二.粮油物资储备事务</t>
  </si>
  <si>
    <t>二十三.预备费</t>
  </si>
  <si>
    <t>二十四.国债还本付息支出</t>
  </si>
  <si>
    <t>二十五.其他支出</t>
  </si>
  <si>
    <t>二十六.转移性支出</t>
  </si>
  <si>
    <t>本  年  收  入  合  计</t>
  </si>
  <si>
    <t>本  年  支  出  合  计</t>
  </si>
  <si>
    <t>九.用事业基金弥补收支差额</t>
  </si>
  <si>
    <t>七.结转下年</t>
  </si>
  <si>
    <t>二十五.结转下年</t>
  </si>
  <si>
    <t>十二.结转下年</t>
  </si>
  <si>
    <t>十.上年结余</t>
  </si>
  <si>
    <t>收      入      总      计</t>
  </si>
  <si>
    <t>支　　　出　　　总　　　计</t>
  </si>
  <si>
    <t>广电局2016年支出预算分类汇总表</t>
  </si>
  <si>
    <t>科目编码</t>
  </si>
  <si>
    <t>部门及功能科目名称</t>
  </si>
  <si>
    <t>资金来源</t>
  </si>
  <si>
    <t>总计</t>
  </si>
  <si>
    <t>使用以前年度结余资金</t>
  </si>
  <si>
    <t>公共预算财政拨款（补助）收入</t>
  </si>
  <si>
    <t>上级补助
收入</t>
  </si>
  <si>
    <t>事业收入</t>
  </si>
  <si>
    <t>事业单位
经营收入</t>
  </si>
  <si>
    <t>下级单位
上缴收入</t>
  </si>
  <si>
    <t>其他
收入</t>
  </si>
  <si>
    <t>用事业基金弥补的收支差额</t>
  </si>
  <si>
    <t>类</t>
  </si>
  <si>
    <t>款</t>
  </si>
  <si>
    <t>项</t>
  </si>
  <si>
    <t>金额</t>
  </si>
  <si>
    <t>其中：教育收费</t>
  </si>
  <si>
    <t>**</t>
  </si>
  <si>
    <t>合计</t>
  </si>
  <si>
    <t>广播电视局</t>
  </si>
  <si>
    <t>广播电视局(本级）</t>
  </si>
  <si>
    <t>201</t>
  </si>
  <si>
    <t>一般公共服务支出</t>
  </si>
  <si>
    <t>20103</t>
  </si>
  <si>
    <t>政府办公厅（室）及相关机构事务</t>
  </si>
  <si>
    <t>2010301</t>
  </si>
  <si>
    <t>行政运行</t>
  </si>
  <si>
    <t>207</t>
  </si>
  <si>
    <t>文化体育与传媒支出</t>
  </si>
  <si>
    <t>20701</t>
  </si>
  <si>
    <t>2070199</t>
  </si>
  <si>
    <t xml:space="preserve">  其他文化支出</t>
  </si>
  <si>
    <t>2070299</t>
  </si>
  <si>
    <t xml:space="preserve"> 其他文物支出</t>
  </si>
  <si>
    <t>2070399</t>
  </si>
  <si>
    <t>其他体育支出</t>
  </si>
  <si>
    <t>2070499</t>
  </si>
  <si>
    <t>其他新闻出版广播影视支出</t>
  </si>
  <si>
    <t xml:space="preserve">    社会保障和就业支出</t>
  </si>
  <si>
    <t xml:space="preserve">      行政事业单位离退休</t>
  </si>
  <si>
    <t xml:space="preserve">        归口管理的行政单位离退休</t>
  </si>
  <si>
    <t xml:space="preserve">      抚恤</t>
  </si>
  <si>
    <t xml:space="preserve">        死亡抚恤</t>
  </si>
  <si>
    <t xml:space="preserve">    住房保障支出</t>
  </si>
  <si>
    <t xml:space="preserve">      住房改革支出</t>
  </si>
  <si>
    <t xml:space="preserve">        住房公积金</t>
  </si>
  <si>
    <t>广电局2016年支出预算总表</t>
  </si>
  <si>
    <t>单位名称（功能科目）</t>
  </si>
  <si>
    <t>工资福利支出</t>
  </si>
  <si>
    <t>对个人和家庭补助支出</t>
  </si>
  <si>
    <t>商品和服务支出</t>
  </si>
  <si>
    <t>项目支出</t>
  </si>
  <si>
    <t>上缴上级支出</t>
  </si>
  <si>
    <t>事业单位                           经营支出</t>
  </si>
  <si>
    <t>对下级单位
补助支出</t>
  </si>
  <si>
    <t>其他支出</t>
  </si>
  <si>
    <t>广电局2016年项目支出预算总表</t>
  </si>
  <si>
    <t>20704</t>
  </si>
  <si>
    <t xml:space="preserve">      新闻出版广播影视</t>
  </si>
  <si>
    <t xml:space="preserve">        其他新闻出版广播影视支出</t>
  </si>
  <si>
    <t>表5</t>
  </si>
  <si>
    <t xml:space="preserve">      广电局2016年“三公”经费支出预算表</t>
  </si>
  <si>
    <t>年  度</t>
  </si>
  <si>
    <t>合  计</t>
  </si>
  <si>
    <t>因公出国</t>
  </si>
  <si>
    <t>公务接待费</t>
  </si>
  <si>
    <t>公务用车购置及运行维护费</t>
  </si>
  <si>
    <t>备注</t>
  </si>
  <si>
    <t>(境)费用</t>
  </si>
  <si>
    <t>公务用车购置费</t>
  </si>
  <si>
    <t>公务用车运行维护费</t>
  </si>
  <si>
    <t>上年决算数</t>
  </si>
  <si>
    <t>本年预算数</t>
  </si>
  <si>
    <t>注：本表由部门根据上年部门决算和本年部门预算汇总填列后与部门预算一起公开</t>
  </si>
  <si>
    <t xml:space="preserve">    因财政部门上年决算数尚未批复，可仅公开2016年预算数。</t>
  </si>
</sst>
</file>

<file path=xl/styles.xml><?xml version="1.0" encoding="utf-8"?>
<styleSheet xmlns="http://schemas.openxmlformats.org/spreadsheetml/2006/main">
  <numFmts count="9">
    <numFmt numFmtId="176" formatCode="00"/>
    <numFmt numFmtId="177" formatCode="0.00;[Red]0.00"/>
    <numFmt numFmtId="178" formatCode="0.00_ "/>
    <numFmt numFmtId="179" formatCode="\¥* _-#,##0.00;\¥* \-#,##0.00;\¥* _-&quot;-&quot;??;@"/>
    <numFmt numFmtId="180" formatCode="* #,##0.00;* \-#,##0.00;* &quot;-&quot;??;@"/>
    <numFmt numFmtId="181" formatCode="\¥* _-#,##0;\¥* \-#,##0;\¥* _-&quot;-&quot;;@"/>
    <numFmt numFmtId="41" formatCode="_ * #,##0_ ;_ * \-#,##0_ ;_ * &quot;-&quot;_ ;_ @_ "/>
    <numFmt numFmtId="182" formatCode="0000"/>
    <numFmt numFmtId="183" formatCode="* #,##0.00;* \-#,##0.00;* &quot;&quot;??;@"/>
  </numFmts>
  <fonts count="29">
    <font>
      <sz val="9"/>
      <name val="宋体"/>
      <charset val="134"/>
    </font>
    <font>
      <b/>
      <sz val="10"/>
      <name val="宋体"/>
      <charset val="134"/>
    </font>
    <font>
      <b/>
      <sz val="18"/>
      <name val="宋体"/>
      <charset val="134"/>
    </font>
    <font>
      <sz val="12"/>
      <name val="宋体"/>
      <charset val="134"/>
    </font>
    <font>
      <sz val="10"/>
      <name val="宋体"/>
      <charset val="134"/>
    </font>
    <font>
      <b/>
      <sz val="22"/>
      <name val="宋体"/>
      <charset val="134"/>
    </font>
    <font>
      <sz val="11"/>
      <name val="宋体"/>
      <charset val="134"/>
    </font>
    <font>
      <sz val="9"/>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0"/>
      <name val="Arial"/>
      <charset val="134"/>
    </font>
    <font>
      <i/>
      <sz val="11"/>
      <color rgb="FF7F7F7F"/>
      <name val="宋体"/>
      <charset val="0"/>
      <scheme val="minor"/>
    </font>
    <font>
      <b/>
      <sz val="11"/>
      <color theme="3"/>
      <name val="宋体"/>
      <charset val="134"/>
      <scheme val="minor"/>
    </font>
    <font>
      <u/>
      <sz val="11"/>
      <color rgb="FF800080"/>
      <name val="宋体"/>
      <charset val="0"/>
      <scheme val="minor"/>
    </font>
    <font>
      <sz val="12"/>
      <color theme="1"/>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indexed="46"/>
        <bgColor indexed="64"/>
      </patternFill>
    </fill>
    <fill>
      <patternFill patternType="solid">
        <fgColor indexed="9"/>
        <bgColor indexed="64"/>
      </patternFill>
    </fill>
    <fill>
      <patternFill patternType="solid">
        <fgColor indexed="31"/>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181" fontId="12" fillId="0" borderId="0" applyFont="0" applyFill="0" applyBorder="0" applyAlignment="0" applyProtection="0"/>
    <xf numFmtId="0" fontId="8" fillId="21" borderId="0" applyNumberFormat="0" applyBorder="0" applyAlignment="0" applyProtection="0">
      <alignment vertical="center"/>
    </xf>
    <xf numFmtId="0" fontId="25" fillId="19" borderId="17" applyNumberFormat="0" applyAlignment="0" applyProtection="0">
      <alignment vertical="center"/>
    </xf>
    <xf numFmtId="179" fontId="12" fillId="0" borderId="0" applyFont="0" applyFill="0" applyBorder="0" applyAlignment="0" applyProtection="0"/>
    <xf numFmtId="41" fontId="16" fillId="0" borderId="0" applyFont="0" applyFill="0" applyBorder="0" applyAlignment="0" applyProtection="0">
      <alignment vertical="center"/>
    </xf>
    <xf numFmtId="0" fontId="8" fillId="7" borderId="0" applyNumberFormat="0" applyBorder="0" applyAlignment="0" applyProtection="0">
      <alignment vertical="center"/>
    </xf>
    <xf numFmtId="0" fontId="17" fillId="10" borderId="0" applyNumberFormat="0" applyBorder="0" applyAlignment="0" applyProtection="0">
      <alignment vertical="center"/>
    </xf>
    <xf numFmtId="180" fontId="12" fillId="0" borderId="0" applyFont="0" applyFill="0" applyBorder="0" applyAlignment="0" applyProtection="0"/>
    <xf numFmtId="0" fontId="18" fillId="23" borderId="0" applyNumberFormat="0" applyBorder="0" applyAlignment="0" applyProtection="0">
      <alignment vertical="center"/>
    </xf>
    <xf numFmtId="0" fontId="23" fillId="0" borderId="0" applyNumberFormat="0" applyFill="0" applyBorder="0" applyAlignment="0" applyProtection="0">
      <alignment vertical="center"/>
    </xf>
    <xf numFmtId="9" fontId="16"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14" borderId="14" applyNumberFormat="0" applyFont="0" applyAlignment="0" applyProtection="0">
      <alignment vertical="center"/>
    </xf>
    <xf numFmtId="0" fontId="18" fillId="18"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12" applyNumberFormat="0" applyFill="0" applyAlignment="0" applyProtection="0">
      <alignment vertical="center"/>
    </xf>
    <xf numFmtId="0" fontId="10" fillId="0" borderId="12" applyNumberFormat="0" applyFill="0" applyAlignment="0" applyProtection="0">
      <alignment vertical="center"/>
    </xf>
    <xf numFmtId="0" fontId="18" fillId="22" borderId="0" applyNumberFormat="0" applyBorder="0" applyAlignment="0" applyProtection="0">
      <alignment vertical="center"/>
    </xf>
    <xf numFmtId="0" fontId="14" fillId="0" borderId="16" applyNumberFormat="0" applyFill="0" applyAlignment="0" applyProtection="0">
      <alignment vertical="center"/>
    </xf>
    <xf numFmtId="0" fontId="18" fillId="25" borderId="0" applyNumberFormat="0" applyBorder="0" applyAlignment="0" applyProtection="0">
      <alignment vertical="center"/>
    </xf>
    <xf numFmtId="0" fontId="19" fillId="13" borderId="13" applyNumberFormat="0" applyAlignment="0" applyProtection="0">
      <alignment vertical="center"/>
    </xf>
    <xf numFmtId="0" fontId="26" fillId="13" borderId="17" applyNumberFormat="0" applyAlignment="0" applyProtection="0">
      <alignment vertical="center"/>
    </xf>
    <xf numFmtId="0" fontId="9" fillId="6" borderId="11" applyNumberFormat="0" applyAlignment="0" applyProtection="0">
      <alignment vertical="center"/>
    </xf>
    <xf numFmtId="0" fontId="8" fillId="26" borderId="0" applyNumberFormat="0" applyBorder="0" applyAlignment="0" applyProtection="0">
      <alignment vertical="center"/>
    </xf>
    <xf numFmtId="0" fontId="18" fillId="16" borderId="0" applyNumberFormat="0" applyBorder="0" applyAlignment="0" applyProtection="0">
      <alignment vertical="center"/>
    </xf>
    <xf numFmtId="0" fontId="27" fillId="0" borderId="18" applyNumberFormat="0" applyFill="0" applyAlignment="0" applyProtection="0">
      <alignment vertical="center"/>
    </xf>
    <xf numFmtId="0" fontId="21" fillId="0" borderId="15" applyNumberFormat="0" applyFill="0" applyAlignment="0" applyProtection="0">
      <alignment vertical="center"/>
    </xf>
    <xf numFmtId="0" fontId="28" fillId="29" borderId="0" applyNumberFormat="0" applyBorder="0" applyAlignment="0" applyProtection="0">
      <alignment vertical="center"/>
    </xf>
    <xf numFmtId="0" fontId="24" fillId="17" borderId="0" applyNumberFormat="0" applyBorder="0" applyAlignment="0" applyProtection="0">
      <alignment vertical="center"/>
    </xf>
    <xf numFmtId="0" fontId="8" fillId="30" borderId="0" applyNumberFormat="0" applyBorder="0" applyAlignment="0" applyProtection="0">
      <alignment vertical="center"/>
    </xf>
    <xf numFmtId="0" fontId="18" fillId="12" borderId="0" applyNumberFormat="0" applyBorder="0" applyAlignment="0" applyProtection="0">
      <alignment vertical="center"/>
    </xf>
    <xf numFmtId="0" fontId="8" fillId="20" borderId="0" applyNumberFormat="0" applyBorder="0" applyAlignment="0" applyProtection="0">
      <alignment vertical="center"/>
    </xf>
    <xf numFmtId="0" fontId="8" fillId="5" borderId="0" applyNumberFormat="0" applyBorder="0" applyAlignment="0" applyProtection="0">
      <alignment vertical="center"/>
    </xf>
    <xf numFmtId="0" fontId="8" fillId="28" borderId="0" applyNumberFormat="0" applyBorder="0" applyAlignment="0" applyProtection="0">
      <alignment vertical="center"/>
    </xf>
    <xf numFmtId="0" fontId="8" fillId="9" borderId="0" applyNumberFormat="0" applyBorder="0" applyAlignment="0" applyProtection="0">
      <alignment vertical="center"/>
    </xf>
    <xf numFmtId="0" fontId="18" fillId="11" borderId="0" applyNumberFormat="0" applyBorder="0" applyAlignment="0" applyProtection="0">
      <alignment vertical="center"/>
    </xf>
    <xf numFmtId="0" fontId="18" fillId="15"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18" fillId="31" borderId="0" applyNumberFormat="0" applyBorder="0" applyAlignment="0" applyProtection="0">
      <alignment vertical="center"/>
    </xf>
    <xf numFmtId="0" fontId="8" fillId="32" borderId="0" applyNumberFormat="0" applyBorder="0" applyAlignment="0" applyProtection="0">
      <alignment vertical="center"/>
    </xf>
    <xf numFmtId="0" fontId="18" fillId="33" borderId="0" applyNumberFormat="0" applyBorder="0" applyAlignment="0" applyProtection="0">
      <alignment vertical="center"/>
    </xf>
    <xf numFmtId="0" fontId="18" fillId="34" borderId="0" applyNumberFormat="0" applyBorder="0" applyAlignment="0" applyProtection="0">
      <alignment vertical="center"/>
    </xf>
    <xf numFmtId="0" fontId="8" fillId="35" borderId="0" applyNumberFormat="0" applyBorder="0" applyAlignment="0" applyProtection="0">
      <alignment vertical="center"/>
    </xf>
    <xf numFmtId="0" fontId="18" fillId="24" borderId="0" applyNumberFormat="0" applyBorder="0" applyAlignment="0" applyProtection="0">
      <alignment vertical="center"/>
    </xf>
  </cellStyleXfs>
  <cellXfs count="83">
    <xf numFmtId="0" fontId="0" fillId="0" borderId="0" xfId="0"/>
    <xf numFmtId="0" fontId="1" fillId="0" borderId="0" xfId="0" applyFont="1"/>
    <xf numFmtId="0" fontId="2" fillId="2" borderId="0" xfId="0" applyNumberFormat="1" applyFont="1" applyFill="1" applyAlignment="1" applyProtection="1">
      <alignment horizontal="center" vertical="center"/>
    </xf>
    <xf numFmtId="0" fontId="0" fillId="0" borderId="0" xfId="0" applyAlignment="1">
      <alignment horizontal="right" vertical="top"/>
    </xf>
    <xf numFmtId="0" fontId="3" fillId="0" borderId="1" xfId="0" applyNumberFormat="1" applyFont="1" applyFill="1" applyBorder="1" applyAlignment="1" applyProtection="1">
      <alignment horizontal="center" vertical="center"/>
    </xf>
    <xf numFmtId="0" fontId="3" fillId="3" borderId="1" xfId="0" applyNumberFormat="1" applyFont="1" applyFill="1" applyBorder="1" applyAlignment="1" applyProtection="1">
      <alignment horizontal="center" vertical="center"/>
    </xf>
    <xf numFmtId="0" fontId="3" fillId="0" borderId="1" xfId="0" applyFont="1" applyBorder="1" applyAlignment="1">
      <alignment horizontal="center" vertical="center"/>
    </xf>
    <xf numFmtId="0" fontId="3" fillId="0" borderId="1" xfId="0" applyNumberFormat="1" applyFont="1" applyFill="1" applyBorder="1" applyAlignment="1" applyProtection="1">
      <alignment horizontal="center"/>
    </xf>
    <xf numFmtId="0" fontId="3" fillId="0" borderId="1" xfId="0" applyNumberFormat="1" applyFont="1" applyFill="1" applyBorder="1" applyAlignment="1" applyProtection="1"/>
    <xf numFmtId="0" fontId="0" fillId="0" borderId="1" xfId="0" applyBorder="1"/>
    <xf numFmtId="0" fontId="3" fillId="0" borderId="1" xfId="0" applyFont="1" applyBorder="1"/>
    <xf numFmtId="178" fontId="3" fillId="0" borderId="1" xfId="0" applyNumberFormat="1" applyFont="1" applyFill="1" applyBorder="1" applyAlignment="1" applyProtection="1"/>
    <xf numFmtId="177" fontId="3" fillId="0" borderId="1" xfId="0" applyNumberFormat="1" applyFont="1" applyBorder="1"/>
    <xf numFmtId="178" fontId="3" fillId="0" borderId="1" xfId="0" applyNumberFormat="1" applyFont="1" applyBorder="1"/>
    <xf numFmtId="0" fontId="3" fillId="0" borderId="2" xfId="0" applyFont="1" applyBorder="1" applyAlignment="1">
      <alignment horizontal="left" wrapText="1"/>
    </xf>
    <xf numFmtId="0" fontId="3" fillId="0" borderId="0"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0" xfId="0" applyFont="1"/>
    <xf numFmtId="0" fontId="4" fillId="0" borderId="0" xfId="0" applyFont="1" applyAlignment="1">
      <alignment vertical="center"/>
    </xf>
    <xf numFmtId="176" fontId="5" fillId="4" borderId="0" xfId="0" applyNumberFormat="1" applyFont="1" applyFill="1" applyAlignment="1" applyProtection="1">
      <alignment horizontal="center" vertical="center"/>
    </xf>
    <xf numFmtId="0" fontId="4" fillId="0" borderId="0" xfId="0" applyFont="1" applyFill="1" applyAlignment="1">
      <alignment vertical="center"/>
    </xf>
    <xf numFmtId="0" fontId="4" fillId="0" borderId="0" xfId="0" applyNumberFormat="1" applyFont="1" applyFill="1" applyAlignment="1" applyProtection="1">
      <alignment horizontal="left" vertical="center" wrapText="1"/>
    </xf>
    <xf numFmtId="4" fontId="4" fillId="0" borderId="0" xfId="0" applyNumberFormat="1" applyFont="1" applyFill="1" applyAlignment="1" applyProtection="1">
      <alignment horizontal="right" vertical="center"/>
    </xf>
    <xf numFmtId="182" fontId="6" fillId="0" borderId="1" xfId="0" applyNumberFormat="1" applyFont="1" applyFill="1" applyBorder="1" applyAlignment="1" applyProtection="1">
      <alignment horizontal="center" vertical="center"/>
    </xf>
    <xf numFmtId="0" fontId="6" fillId="0" borderId="7" xfId="0" applyNumberFormat="1" applyFont="1" applyFill="1" applyBorder="1" applyAlignment="1" applyProtection="1">
      <alignment horizontal="center" vertical="center" wrapText="1"/>
    </xf>
    <xf numFmtId="4"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wrapText="1"/>
    </xf>
    <xf numFmtId="4"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176" fontId="6" fillId="0" borderId="8" xfId="0" applyNumberFormat="1" applyFont="1" applyFill="1" applyBorder="1" applyAlignment="1" applyProtection="1">
      <alignment horizontal="center" vertical="center"/>
    </xf>
    <xf numFmtId="182" fontId="6" fillId="0" borderId="8" xfId="0" applyNumberFormat="1" applyFont="1" applyFill="1" applyBorder="1" applyAlignment="1" applyProtection="1">
      <alignment horizontal="center" vertical="center"/>
    </xf>
    <xf numFmtId="0" fontId="6" fillId="0" borderId="8"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xf>
    <xf numFmtId="4" fontId="4" fillId="0" borderId="1" xfId="8" applyNumberFormat="1" applyFont="1" applyFill="1" applyBorder="1" applyAlignment="1" applyProtection="1">
      <alignment horizontal="right" vertical="center"/>
    </xf>
    <xf numFmtId="4" fontId="4" fillId="0" borderId="7" xfId="8" applyNumberFormat="1" applyFont="1" applyFill="1" applyBorder="1" applyAlignment="1" applyProtection="1">
      <alignment horizontal="right" vertical="center"/>
    </xf>
    <xf numFmtId="4" fontId="4" fillId="0" borderId="9" xfId="8" applyNumberFormat="1" applyFont="1" applyFill="1" applyBorder="1" applyAlignment="1" applyProtection="1">
      <alignment horizontal="right" vertical="center"/>
    </xf>
    <xf numFmtId="0" fontId="0" fillId="0" borderId="10" xfId="0" applyNumberFormat="1" applyFont="1" applyFill="1" applyBorder="1" applyAlignment="1" applyProtection="1">
      <alignment vertical="center"/>
    </xf>
    <xf numFmtId="0" fontId="7" fillId="0" borderId="10" xfId="0" applyNumberFormat="1" applyFont="1" applyFill="1" applyBorder="1" applyAlignment="1" applyProtection="1">
      <alignment vertical="center"/>
    </xf>
    <xf numFmtId="0" fontId="0" fillId="0" borderId="10" xfId="0" applyNumberFormat="1" applyFont="1" applyFill="1" applyBorder="1" applyAlignment="1" applyProtection="1">
      <alignment horizontal="center" vertical="center"/>
    </xf>
    <xf numFmtId="0" fontId="7" fillId="0" borderId="10" xfId="0" applyNumberFormat="1" applyFont="1" applyFill="1" applyBorder="1" applyAlignment="1" applyProtection="1">
      <alignment vertical="center" wrapText="1"/>
    </xf>
    <xf numFmtId="0" fontId="7" fillId="0" borderId="10" xfId="0" applyNumberFormat="1" applyFont="1" applyFill="1" applyBorder="1" applyAlignment="1" applyProtection="1">
      <alignment horizontal="center" vertical="center"/>
    </xf>
    <xf numFmtId="0" fontId="0" fillId="0" borderId="0" xfId="0" applyFill="1"/>
    <xf numFmtId="0" fontId="4" fillId="0" borderId="0" xfId="0" applyFont="1" applyAlignment="1">
      <alignment horizontal="right" vertical="center"/>
    </xf>
    <xf numFmtId="0" fontId="5" fillId="0" borderId="0" xfId="0" applyFont="1" applyAlignment="1">
      <alignment vertical="center"/>
    </xf>
    <xf numFmtId="0" fontId="4" fillId="0" borderId="0" xfId="0" applyNumberFormat="1" applyFont="1" applyFill="1" applyAlignment="1" applyProtection="1">
      <alignment vertical="center"/>
    </xf>
    <xf numFmtId="0" fontId="6" fillId="0" borderId="0" xfId="0" applyFont="1"/>
    <xf numFmtId="0" fontId="5" fillId="4" borderId="0" xfId="0" applyNumberFormat="1" applyFont="1" applyFill="1" applyAlignment="1" applyProtection="1">
      <alignment horizontal="center" vertical="center"/>
    </xf>
    <xf numFmtId="0" fontId="4" fillId="0" borderId="0" xfId="0" applyNumberFormat="1" applyFont="1" applyFill="1" applyAlignment="1" applyProtection="1">
      <alignment horizontal="center" vertical="center"/>
    </xf>
    <xf numFmtId="0" fontId="4" fillId="0" borderId="5" xfId="0" applyNumberFormat="1" applyFont="1" applyFill="1" applyBorder="1" applyAlignment="1" applyProtection="1">
      <alignment horizontal="left" vertical="center" wrapText="1"/>
    </xf>
    <xf numFmtId="0" fontId="4" fillId="0" borderId="0" xfId="0" applyNumberFormat="1" applyFont="1" applyFill="1" applyAlignment="1" applyProtection="1">
      <alignment horizontal="right" vertical="center"/>
    </xf>
    <xf numFmtId="49" fontId="4" fillId="0" borderId="1" xfId="0" applyNumberFormat="1" applyFont="1" applyFill="1" applyBorder="1" applyAlignment="1" applyProtection="1">
      <alignment horizontal="left" vertical="center"/>
    </xf>
    <xf numFmtId="0" fontId="4" fillId="0" borderId="5" xfId="0" applyNumberFormat="1" applyFont="1" applyFill="1" applyBorder="1" applyAlignment="1" applyProtection="1">
      <alignment vertical="center"/>
    </xf>
    <xf numFmtId="0" fontId="6" fillId="0" borderId="1" xfId="0" applyFont="1" applyBorder="1" applyAlignment="1">
      <alignment horizontal="center" vertical="center" wrapText="1"/>
    </xf>
    <xf numFmtId="183" fontId="0" fillId="0" borderId="0" xfId="0" applyNumberFormat="1" applyFont="1" applyFill="1" applyAlignment="1" applyProtection="1">
      <alignment vertical="center" wrapText="1"/>
    </xf>
    <xf numFmtId="183" fontId="4" fillId="0" borderId="0" xfId="8" applyNumberFormat="1" applyFont="1" applyFill="1" applyAlignment="1" applyProtection="1">
      <alignment horizontal="right" vertical="center"/>
    </xf>
    <xf numFmtId="183" fontId="5" fillId="4" borderId="0" xfId="8" applyNumberFormat="1" applyFont="1" applyFill="1" applyAlignment="1" applyProtection="1">
      <alignment horizontal="center" vertical="center"/>
    </xf>
    <xf numFmtId="0" fontId="0" fillId="0" borderId="0" xfId="1" applyNumberFormat="1" applyFont="1" applyFill="1" applyAlignment="1">
      <alignment vertical="center"/>
    </xf>
    <xf numFmtId="183" fontId="4" fillId="0" borderId="0" xfId="8" applyNumberFormat="1" applyFont="1" applyFill="1" applyAlignment="1" applyProtection="1">
      <alignment horizontal="center" vertical="center"/>
    </xf>
    <xf numFmtId="183" fontId="4" fillId="0" borderId="1" xfId="8" applyNumberFormat="1" applyFont="1" applyFill="1" applyBorder="1" applyAlignment="1" applyProtection="1">
      <alignment horizontal="center" vertical="center"/>
    </xf>
    <xf numFmtId="0" fontId="0" fillId="0" borderId="1" xfId="8" applyNumberFormat="1" applyFont="1" applyFill="1" applyBorder="1" applyAlignment="1">
      <alignment horizontal="center" vertical="center"/>
    </xf>
    <xf numFmtId="183" fontId="4" fillId="0" borderId="1" xfId="0" applyNumberFormat="1" applyFont="1" applyFill="1" applyBorder="1" applyAlignment="1" applyProtection="1">
      <alignment horizontal="center" vertical="center"/>
    </xf>
    <xf numFmtId="183" fontId="4" fillId="0" borderId="1" xfId="8" applyNumberFormat="1" applyFont="1" applyFill="1" applyBorder="1" applyAlignment="1" applyProtection="1">
      <alignment vertical="center"/>
    </xf>
    <xf numFmtId="4" fontId="4" fillId="0" borderId="1" xfId="4" applyNumberFormat="1" applyFont="1" applyFill="1" applyBorder="1" applyAlignment="1" applyProtection="1">
      <alignment horizontal="left" vertical="center"/>
    </xf>
    <xf numFmtId="4" fontId="4" fillId="0" borderId="1" xfId="0" applyNumberFormat="1" applyFont="1" applyFill="1" applyBorder="1" applyAlignment="1" applyProtection="1">
      <alignment horizontal="right" vertical="center"/>
    </xf>
    <xf numFmtId="0" fontId="0" fillId="0" borderId="1" xfId="0" applyBorder="1" applyAlignment="1">
      <alignment horizontal="left" vertical="center"/>
    </xf>
    <xf numFmtId="4" fontId="4" fillId="0" borderId="1" xfId="8" applyNumberFormat="1" applyFont="1" applyFill="1" applyBorder="1" applyAlignment="1" applyProtection="1">
      <alignment horizontal="right" vertical="center" wrapText="1"/>
    </xf>
    <xf numFmtId="4" fontId="0" fillId="0" borderId="1" xfId="0" applyNumberFormat="1" applyFont="1" applyFill="1" applyBorder="1" applyAlignment="1" applyProtection="1">
      <alignment horizontal="right" vertical="center"/>
    </xf>
    <xf numFmtId="0" fontId="4" fillId="0" borderId="1" xfId="0" applyFont="1" applyBorder="1" applyAlignment="1">
      <alignment vertical="center"/>
    </xf>
    <xf numFmtId="0" fontId="0" fillId="0" borderId="1" xfId="0" applyFill="1" applyBorder="1" applyAlignment="1">
      <alignment horizontal="left" vertical="center"/>
    </xf>
    <xf numFmtId="0" fontId="0" fillId="0" borderId="1" xfId="0" applyBorder="1" applyAlignment="1">
      <alignment vertical="center"/>
    </xf>
    <xf numFmtId="0" fontId="4" fillId="0" borderId="1" xfId="0" applyNumberFormat="1" applyFont="1" applyFill="1" applyBorder="1" applyAlignment="1" applyProtection="1">
      <alignment horizontal="left" vertical="center" wrapText="1"/>
    </xf>
    <xf numFmtId="0" fontId="0" fillId="0" borderId="1" xfId="0" applyFill="1" applyBorder="1"/>
    <xf numFmtId="4" fontId="0" fillId="0" borderId="1" xfId="0" applyNumberFormat="1" applyFont="1" applyFill="1" applyBorder="1" applyAlignment="1" applyProtection="1">
      <alignment vertical="center"/>
    </xf>
    <xf numFmtId="0" fontId="0" fillId="0" borderId="1" xfId="0" applyFill="1" applyBorder="1" applyAlignment="1">
      <alignment vertical="center"/>
    </xf>
    <xf numFmtId="183" fontId="4" fillId="0" borderId="1" xfId="8" applyNumberFormat="1" applyFont="1" applyFill="1" applyBorder="1" applyAlignment="1" applyProtection="1">
      <alignment horizontal="left" vertical="center"/>
    </xf>
    <xf numFmtId="0" fontId="4" fillId="0" borderId="1" xfId="0" applyNumberFormat="1" applyFont="1" applyFill="1" applyBorder="1" applyAlignment="1" applyProtection="1">
      <alignment vertical="center"/>
    </xf>
    <xf numFmtId="0" fontId="5" fillId="0" borderId="0" xfId="0"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2"/>
  <sheetViews>
    <sheetView showGridLines="0" showZeros="0" topLeftCell="A10" workbookViewId="0">
      <selection activeCell="D10" sqref="D10"/>
    </sheetView>
  </sheetViews>
  <sheetFormatPr defaultColWidth="9.16666666666667" defaultRowHeight="11.25"/>
  <cols>
    <col min="1" max="1" width="39.8333333333333" customWidth="1"/>
    <col min="2" max="2" width="20.8333333333333" customWidth="1"/>
    <col min="3" max="3" width="38" customWidth="1"/>
    <col min="4" max="4" width="20.8333333333333" customWidth="1"/>
    <col min="5" max="5" width="39.8333333333333" customWidth="1"/>
    <col min="6" max="6" width="20.8333333333333" customWidth="1"/>
    <col min="7" max="7" width="39.8333333333333" customWidth="1"/>
    <col min="8" max="8" width="20.8333333333333" customWidth="1"/>
  </cols>
  <sheetData>
    <row r="1" ht="20.1" customHeight="1" spans="1:8">
      <c r="A1" s="59" t="s">
        <v>0</v>
      </c>
      <c r="B1" s="60"/>
      <c r="C1" s="60"/>
      <c r="D1" s="60"/>
      <c r="E1" s="60"/>
      <c r="F1" s="60"/>
      <c r="G1" s="60"/>
      <c r="H1" s="60"/>
    </row>
    <row r="2" ht="35.1" customHeight="1" spans="1:10">
      <c r="A2" s="61" t="s">
        <v>1</v>
      </c>
      <c r="B2" s="61"/>
      <c r="C2" s="61"/>
      <c r="D2" s="61"/>
      <c r="E2" s="61"/>
      <c r="F2" s="61"/>
      <c r="G2" s="61"/>
      <c r="H2" s="61"/>
      <c r="I2" s="82"/>
      <c r="J2" s="82"/>
    </row>
    <row r="3" ht="20.1" customHeight="1" spans="1:8">
      <c r="A3" s="62"/>
      <c r="B3" s="63"/>
      <c r="C3" s="63"/>
      <c r="D3" s="63"/>
      <c r="E3" s="63"/>
      <c r="F3" s="63"/>
      <c r="G3" s="63"/>
      <c r="H3" s="60" t="s">
        <v>2</v>
      </c>
    </row>
    <row r="4" ht="21" customHeight="1" spans="1:8">
      <c r="A4" s="64" t="s">
        <v>3</v>
      </c>
      <c r="B4" s="65"/>
      <c r="C4" s="64" t="s">
        <v>4</v>
      </c>
      <c r="D4" s="64"/>
      <c r="E4" s="64"/>
      <c r="F4" s="64"/>
      <c r="G4" s="64"/>
      <c r="H4" s="64"/>
    </row>
    <row r="5" ht="21" customHeight="1" spans="1:8">
      <c r="A5" s="66" t="s">
        <v>5</v>
      </c>
      <c r="B5" s="66" t="s">
        <v>6</v>
      </c>
      <c r="C5" s="66" t="s">
        <v>7</v>
      </c>
      <c r="D5" s="66" t="s">
        <v>6</v>
      </c>
      <c r="E5" s="66" t="s">
        <v>8</v>
      </c>
      <c r="F5" s="66" t="s">
        <v>6</v>
      </c>
      <c r="G5" s="66" t="s">
        <v>9</v>
      </c>
      <c r="H5" s="66" t="s">
        <v>6</v>
      </c>
    </row>
    <row r="6" ht="18" customHeight="1" spans="1:8">
      <c r="A6" s="67" t="s">
        <v>10</v>
      </c>
      <c r="B6" s="39">
        <v>645</v>
      </c>
      <c r="C6" s="68" t="s">
        <v>11</v>
      </c>
      <c r="D6" s="69">
        <v>575</v>
      </c>
      <c r="E6" s="70" t="s">
        <v>12</v>
      </c>
      <c r="F6" s="71"/>
      <c r="G6" s="70" t="s">
        <v>13</v>
      </c>
      <c r="H6" s="71">
        <v>520</v>
      </c>
    </row>
    <row r="7" ht="18" customHeight="1" spans="1:8">
      <c r="A7" s="67" t="s">
        <v>14</v>
      </c>
      <c r="B7" s="72">
        <v>0</v>
      </c>
      <c r="C7" s="73" t="s">
        <v>15</v>
      </c>
      <c r="D7" s="39">
        <v>529</v>
      </c>
      <c r="E7" s="70" t="s">
        <v>16</v>
      </c>
      <c r="F7" s="71">
        <v>0</v>
      </c>
      <c r="G7" s="74" t="s">
        <v>17</v>
      </c>
      <c r="H7" s="71">
        <v>116</v>
      </c>
    </row>
    <row r="8" ht="18" customHeight="1" spans="1:9">
      <c r="A8" s="70" t="s">
        <v>18</v>
      </c>
      <c r="B8" s="72">
        <v>0</v>
      </c>
      <c r="C8" s="68" t="s">
        <v>19</v>
      </c>
      <c r="D8" s="39">
        <v>46</v>
      </c>
      <c r="E8" s="70" t="s">
        <v>20</v>
      </c>
      <c r="F8" s="71">
        <v>0</v>
      </c>
      <c r="G8" s="74" t="s">
        <v>21</v>
      </c>
      <c r="H8" s="71">
        <v>9</v>
      </c>
      <c r="I8" s="47"/>
    </row>
    <row r="9" ht="18" customHeight="1" spans="1:9">
      <c r="A9" s="75" t="s">
        <v>22</v>
      </c>
      <c r="B9" s="72">
        <v>0</v>
      </c>
      <c r="C9" s="68" t="s">
        <v>23</v>
      </c>
      <c r="D9" s="69">
        <v>70</v>
      </c>
      <c r="E9" s="70" t="s">
        <v>24</v>
      </c>
      <c r="F9" s="71">
        <v>645</v>
      </c>
      <c r="G9" s="74" t="s">
        <v>25</v>
      </c>
      <c r="H9" s="71">
        <v>0</v>
      </c>
      <c r="I9" s="47"/>
    </row>
    <row r="10" ht="18" customHeight="1" spans="1:10">
      <c r="A10" s="67" t="s">
        <v>26</v>
      </c>
      <c r="B10" s="72">
        <v>0</v>
      </c>
      <c r="C10" s="76" t="s">
        <v>27</v>
      </c>
      <c r="D10" s="39"/>
      <c r="E10" s="70" t="s">
        <v>28</v>
      </c>
      <c r="F10" s="71">
        <v>0</v>
      </c>
      <c r="G10" s="74" t="s">
        <v>29</v>
      </c>
      <c r="H10" s="71">
        <v>0</v>
      </c>
      <c r="I10" s="47"/>
      <c r="J10" s="47"/>
    </row>
    <row r="11" ht="18" customHeight="1" spans="1:10">
      <c r="A11" s="67" t="s">
        <v>30</v>
      </c>
      <c r="B11" s="39">
        <v>0</v>
      </c>
      <c r="C11" s="76" t="s">
        <v>31</v>
      </c>
      <c r="D11" s="39"/>
      <c r="E11" s="74" t="s">
        <v>32</v>
      </c>
      <c r="F11" s="71">
        <v>0</v>
      </c>
      <c r="G11" s="74" t="s">
        <v>33</v>
      </c>
      <c r="H11" s="71">
        <v>0</v>
      </c>
      <c r="I11" s="47"/>
      <c r="J11" s="47"/>
    </row>
    <row r="12" ht="18" customHeight="1" spans="1:9">
      <c r="A12" s="67" t="s">
        <v>34</v>
      </c>
      <c r="B12" s="39">
        <v>0</v>
      </c>
      <c r="C12" s="76" t="s">
        <v>35</v>
      </c>
      <c r="D12" s="39"/>
      <c r="E12" s="74" t="s">
        <v>36</v>
      </c>
      <c r="F12" s="71">
        <v>0</v>
      </c>
      <c r="G12" s="74" t="s">
        <v>37</v>
      </c>
      <c r="H12" s="71">
        <v>0</v>
      </c>
      <c r="I12" s="47"/>
    </row>
    <row r="13" ht="18" customHeight="1" spans="1:9">
      <c r="A13" s="77"/>
      <c r="B13" s="69"/>
      <c r="C13" s="68" t="s">
        <v>38</v>
      </c>
      <c r="D13" s="39">
        <v>0</v>
      </c>
      <c r="E13" s="74" t="s">
        <v>39</v>
      </c>
      <c r="F13" s="71"/>
      <c r="G13" s="74" t="s">
        <v>40</v>
      </c>
      <c r="H13" s="71">
        <v>0</v>
      </c>
      <c r="I13" s="47"/>
    </row>
    <row r="14" ht="18" customHeight="1" spans="1:9">
      <c r="A14" s="77"/>
      <c r="B14" s="78"/>
      <c r="C14" s="68" t="s">
        <v>41</v>
      </c>
      <c r="D14" s="39">
        <v>0</v>
      </c>
      <c r="E14" s="74" t="s">
        <v>42</v>
      </c>
      <c r="F14" s="71">
        <v>0</v>
      </c>
      <c r="G14" s="74" t="s">
        <v>43</v>
      </c>
      <c r="H14" s="71">
        <v>0</v>
      </c>
      <c r="I14" s="47"/>
    </row>
    <row r="15" ht="18" customHeight="1" spans="1:8">
      <c r="A15" s="77"/>
      <c r="B15" s="78"/>
      <c r="C15" s="68" t="s">
        <v>44</v>
      </c>
      <c r="D15" s="39">
        <v>0</v>
      </c>
      <c r="E15" s="74" t="s">
        <v>45</v>
      </c>
      <c r="F15" s="71">
        <v>0</v>
      </c>
      <c r="G15" s="74" t="s">
        <v>46</v>
      </c>
      <c r="H15" s="71"/>
    </row>
    <row r="16" ht="18" customHeight="1" spans="1:8">
      <c r="A16" s="77"/>
      <c r="B16" s="69"/>
      <c r="C16" s="68" t="s">
        <v>47</v>
      </c>
      <c r="D16" s="39">
        <v>0</v>
      </c>
      <c r="E16" s="74" t="s">
        <v>48</v>
      </c>
      <c r="F16" s="71">
        <v>0</v>
      </c>
      <c r="G16" s="74" t="s">
        <v>49</v>
      </c>
      <c r="H16" s="71">
        <v>0</v>
      </c>
    </row>
    <row r="17" ht="18" customHeight="1" spans="1:8">
      <c r="A17" s="77"/>
      <c r="B17" s="69"/>
      <c r="C17" s="79"/>
      <c r="D17" s="69"/>
      <c r="E17" s="74" t="s">
        <v>50</v>
      </c>
      <c r="F17" s="71">
        <v>0</v>
      </c>
      <c r="G17" s="74" t="s">
        <v>51</v>
      </c>
      <c r="H17" s="71">
        <v>0</v>
      </c>
    </row>
    <row r="18" ht="18" customHeight="1" spans="1:8">
      <c r="A18" s="77"/>
      <c r="B18" s="69"/>
      <c r="C18" s="68"/>
      <c r="D18" s="69"/>
      <c r="E18" s="74" t="s">
        <v>52</v>
      </c>
      <c r="F18" s="71">
        <v>0</v>
      </c>
      <c r="G18" s="80"/>
      <c r="H18" s="68"/>
    </row>
    <row r="19" ht="18" customHeight="1" spans="1:8">
      <c r="A19" s="67"/>
      <c r="B19" s="69"/>
      <c r="C19" s="68"/>
      <c r="D19" s="69"/>
      <c r="E19" s="74" t="s">
        <v>53</v>
      </c>
      <c r="F19" s="71">
        <v>0</v>
      </c>
      <c r="G19" s="80"/>
      <c r="H19" s="68"/>
    </row>
    <row r="20" ht="18" customHeight="1" spans="1:8">
      <c r="A20" s="67"/>
      <c r="B20" s="69"/>
      <c r="C20" s="68"/>
      <c r="D20" s="69"/>
      <c r="E20" s="74" t="s">
        <v>54</v>
      </c>
      <c r="F20" s="71">
        <v>0</v>
      </c>
      <c r="G20" s="80"/>
      <c r="H20" s="68"/>
    </row>
    <row r="21" ht="18" customHeight="1" spans="1:8">
      <c r="A21" s="67"/>
      <c r="B21" s="69"/>
      <c r="C21" s="68"/>
      <c r="D21" s="69"/>
      <c r="E21" s="74" t="s">
        <v>55</v>
      </c>
      <c r="F21" s="71">
        <v>0</v>
      </c>
      <c r="G21" s="80"/>
      <c r="H21" s="68"/>
    </row>
    <row r="22" ht="18" customHeight="1" spans="1:8">
      <c r="A22" s="67"/>
      <c r="B22" s="69"/>
      <c r="C22" s="68"/>
      <c r="D22" s="69"/>
      <c r="E22" s="74" t="s">
        <v>56</v>
      </c>
      <c r="F22" s="71">
        <v>0</v>
      </c>
      <c r="G22" s="80"/>
      <c r="H22" s="68"/>
    </row>
    <row r="23" ht="18" customHeight="1" spans="1:8">
      <c r="A23" s="67"/>
      <c r="B23" s="69"/>
      <c r="C23" s="68"/>
      <c r="D23" s="69"/>
      <c r="E23" s="70" t="s">
        <v>57</v>
      </c>
      <c r="F23" s="71">
        <v>0</v>
      </c>
      <c r="G23" s="80"/>
      <c r="H23" s="68"/>
    </row>
    <row r="24" ht="18" customHeight="1" spans="1:8">
      <c r="A24" s="67"/>
      <c r="B24" s="69"/>
      <c r="C24" s="68"/>
      <c r="D24" s="69"/>
      <c r="E24" s="74" t="s">
        <v>58</v>
      </c>
      <c r="F24" s="71">
        <v>0</v>
      </c>
      <c r="G24" s="80"/>
      <c r="H24" s="68"/>
    </row>
    <row r="25" ht="18" customHeight="1" spans="1:8">
      <c r="A25" s="67"/>
      <c r="B25" s="69"/>
      <c r="C25" s="68"/>
      <c r="D25" s="69"/>
      <c r="E25" s="74" t="s">
        <v>59</v>
      </c>
      <c r="F25" s="71">
        <v>0</v>
      </c>
      <c r="G25" s="80"/>
      <c r="H25" s="68"/>
    </row>
    <row r="26" ht="18" customHeight="1" spans="1:8">
      <c r="A26" s="67"/>
      <c r="B26" s="69"/>
      <c r="C26" s="68"/>
      <c r="D26" s="69"/>
      <c r="E26" s="74" t="s">
        <v>60</v>
      </c>
      <c r="F26" s="71"/>
      <c r="G26" s="80"/>
      <c r="H26" s="68"/>
    </row>
    <row r="27" ht="18" customHeight="1" spans="1:8">
      <c r="A27" s="67"/>
      <c r="B27" s="69"/>
      <c r="C27" s="68"/>
      <c r="D27" s="69"/>
      <c r="E27" s="74" t="s">
        <v>61</v>
      </c>
      <c r="F27" s="71">
        <v>0</v>
      </c>
      <c r="G27" s="80"/>
      <c r="H27" s="68"/>
    </row>
    <row r="28" ht="18" customHeight="1" spans="1:8">
      <c r="A28" s="67"/>
      <c r="B28" s="69"/>
      <c r="C28" s="68"/>
      <c r="D28" s="69"/>
      <c r="E28" s="74" t="s">
        <v>62</v>
      </c>
      <c r="F28" s="71">
        <v>0</v>
      </c>
      <c r="G28" s="80"/>
      <c r="H28" s="68"/>
    </row>
    <row r="29" ht="18" customHeight="1" spans="1:8">
      <c r="A29" s="67"/>
      <c r="B29" s="69"/>
      <c r="C29" s="68"/>
      <c r="D29" s="69"/>
      <c r="E29" s="74" t="s">
        <v>63</v>
      </c>
      <c r="F29" s="71">
        <v>0</v>
      </c>
      <c r="G29" s="80"/>
      <c r="H29" s="68"/>
    </row>
    <row r="30" ht="18" customHeight="1" spans="1:8">
      <c r="A30" s="67"/>
      <c r="B30" s="69"/>
      <c r="C30" s="68"/>
      <c r="D30" s="69"/>
      <c r="E30" s="74" t="s">
        <v>64</v>
      </c>
      <c r="F30" s="71">
        <v>0</v>
      </c>
      <c r="G30" s="80"/>
      <c r="H30" s="68"/>
    </row>
    <row r="31" ht="18" customHeight="1" spans="1:8">
      <c r="A31" s="67"/>
      <c r="B31" s="69"/>
      <c r="C31" s="68"/>
      <c r="D31" s="69"/>
      <c r="E31" s="74" t="s">
        <v>65</v>
      </c>
      <c r="F31" s="71">
        <v>0</v>
      </c>
      <c r="G31" s="80"/>
      <c r="H31" s="68"/>
    </row>
    <row r="32" ht="18" customHeight="1" spans="1:8">
      <c r="A32" s="66" t="s">
        <v>66</v>
      </c>
      <c r="B32" s="69">
        <f>SUM(B6,B7,B8,B10,B11,B12)</f>
        <v>645</v>
      </c>
      <c r="C32" s="66" t="s">
        <v>67</v>
      </c>
      <c r="D32" s="69">
        <f>SUM(D6,D9,D13,D14,D15,D16)</f>
        <v>645</v>
      </c>
      <c r="E32" s="66" t="s">
        <v>67</v>
      </c>
      <c r="F32" s="69">
        <f>SUM(F6:F31)</f>
        <v>645</v>
      </c>
      <c r="G32" s="66" t="s">
        <v>67</v>
      </c>
      <c r="H32" s="69">
        <f>SUM(H6:H17)</f>
        <v>645</v>
      </c>
    </row>
    <row r="33" ht="18" customHeight="1" spans="1:8">
      <c r="A33" s="75"/>
      <c r="B33" s="69"/>
      <c r="C33" s="75"/>
      <c r="D33" s="69"/>
      <c r="E33" s="81"/>
      <c r="F33" s="69"/>
      <c r="G33" s="81"/>
      <c r="H33" s="69"/>
    </row>
    <row r="34" ht="18" customHeight="1" spans="1:8">
      <c r="A34" s="67" t="s">
        <v>68</v>
      </c>
      <c r="B34" s="39">
        <v>0</v>
      </c>
      <c r="C34" s="68" t="s">
        <v>69</v>
      </c>
      <c r="D34" s="69">
        <f>B40-D32</f>
        <v>0</v>
      </c>
      <c r="E34" s="68" t="s">
        <v>70</v>
      </c>
      <c r="F34" s="69">
        <f>B40-F32</f>
        <v>0</v>
      </c>
      <c r="G34" s="68" t="s">
        <v>71</v>
      </c>
      <c r="H34" s="69">
        <f>B40-H32</f>
        <v>0</v>
      </c>
    </row>
    <row r="35" ht="18" customHeight="1" spans="1:8">
      <c r="A35" s="67" t="s">
        <v>72</v>
      </c>
      <c r="B35" s="39"/>
      <c r="C35" s="79"/>
      <c r="D35" s="69"/>
      <c r="E35" s="69"/>
      <c r="F35" s="69"/>
      <c r="G35" s="79"/>
      <c r="H35" s="69"/>
    </row>
    <row r="36" ht="18" customHeight="1" spans="1:8">
      <c r="A36" s="9"/>
      <c r="B36" s="77"/>
      <c r="C36" s="79"/>
      <c r="D36" s="69"/>
      <c r="E36" s="80"/>
      <c r="F36" s="69"/>
      <c r="G36" s="75"/>
      <c r="H36" s="69"/>
    </row>
    <row r="37" ht="18" customHeight="1" spans="1:8">
      <c r="A37" s="9"/>
      <c r="B37" s="77"/>
      <c r="C37" s="66"/>
      <c r="D37" s="69"/>
      <c r="E37" s="69"/>
      <c r="F37" s="69"/>
      <c r="G37" s="75"/>
      <c r="H37" s="69"/>
    </row>
    <row r="38" ht="18" customHeight="1" spans="1:8">
      <c r="A38" s="9"/>
      <c r="B38" s="77"/>
      <c r="C38" s="69"/>
      <c r="D38" s="69"/>
      <c r="E38" s="69"/>
      <c r="F38" s="69"/>
      <c r="G38" s="66"/>
      <c r="H38" s="69"/>
    </row>
    <row r="39" ht="18" customHeight="1" spans="1:8">
      <c r="A39" s="9"/>
      <c r="B39" s="9"/>
      <c r="C39" s="69"/>
      <c r="D39" s="69"/>
      <c r="E39" s="69"/>
      <c r="F39" s="69"/>
      <c r="G39" s="66"/>
      <c r="H39" s="69"/>
    </row>
    <row r="40" ht="18" customHeight="1" spans="1:8">
      <c r="A40" s="66" t="s">
        <v>73</v>
      </c>
      <c r="B40" s="69">
        <f>SUM(B32,B34,B35)</f>
        <v>645</v>
      </c>
      <c r="C40" s="66" t="s">
        <v>74</v>
      </c>
      <c r="D40" s="69">
        <f t="shared" ref="D40:H40" si="0">SUM(D32,D34)</f>
        <v>645</v>
      </c>
      <c r="E40" s="66" t="s">
        <v>74</v>
      </c>
      <c r="F40" s="69">
        <f t="shared" si="0"/>
        <v>645</v>
      </c>
      <c r="G40" s="66" t="s">
        <v>74</v>
      </c>
      <c r="H40" s="69">
        <f t="shared" si="0"/>
        <v>645</v>
      </c>
    </row>
    <row r="41" ht="9.75" customHeight="1" spans="1:10">
      <c r="A41" s="47"/>
      <c r="B41" s="47"/>
      <c r="C41" s="47"/>
      <c r="D41" s="47"/>
      <c r="E41" s="47"/>
      <c r="F41" s="47"/>
      <c r="G41" s="47"/>
      <c r="H41" s="47"/>
      <c r="I41" s="47"/>
      <c r="J41" s="47"/>
    </row>
    <row r="42" ht="9.75" customHeight="1" spans="1:2">
      <c r="A42" s="47"/>
      <c r="B42" s="47"/>
    </row>
  </sheetData>
  <mergeCells count="3">
    <mergeCell ref="A2:H2"/>
    <mergeCell ref="A4:B4"/>
    <mergeCell ref="C4:H4"/>
  </mergeCells>
  <printOptions horizontalCentered="1"/>
  <pageMargins left="0.590277777777778" right="0.432638888888889" top="0.590277777777778" bottom="0.590277777777778" header="0.314583333333333" footer="0.314583333333333"/>
  <pageSetup paperSize="9" scale="65" orientation="landscape"/>
  <headerFooter alignWithMargins="0">
    <oddFooter>&amp;C第 1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29"/>
  <sheetViews>
    <sheetView showGridLines="0" showZeros="0" workbookViewId="0">
      <selection activeCell="A9" sqref="A9:D19"/>
    </sheetView>
  </sheetViews>
  <sheetFormatPr defaultColWidth="9.16666666666667" defaultRowHeight="11.25"/>
  <cols>
    <col min="1" max="1" width="7.33333333333333" customWidth="1"/>
    <col min="2" max="2" width="8.83333333333333" customWidth="1"/>
    <col min="3" max="3" width="10.3333333333333" customWidth="1"/>
    <col min="4" max="4" width="48.6666666666667" customWidth="1"/>
    <col min="5" max="6" width="12.8333333333333" customWidth="1"/>
    <col min="7" max="7" width="12.1666666666667" customWidth="1"/>
    <col min="8" max="14" width="12.8333333333333" customWidth="1"/>
  </cols>
  <sheetData>
    <row r="1" ht="18" customHeight="1" spans="1:15">
      <c r="A1" s="21"/>
      <c r="B1" s="21"/>
      <c r="C1" s="21"/>
      <c r="D1" s="21"/>
      <c r="E1" s="21"/>
      <c r="F1" s="21"/>
      <c r="G1" s="21"/>
      <c r="H1" s="21"/>
      <c r="I1" s="21"/>
      <c r="J1" s="21"/>
      <c r="K1" s="21"/>
      <c r="L1" s="21"/>
      <c r="M1" s="21"/>
      <c r="N1" s="48"/>
      <c r="O1" s="21"/>
    </row>
    <row r="2" ht="35.1" customHeight="1" spans="1:15">
      <c r="A2" s="22" t="s">
        <v>75</v>
      </c>
      <c r="B2" s="22"/>
      <c r="C2" s="22"/>
      <c r="D2" s="22"/>
      <c r="E2" s="22"/>
      <c r="F2" s="22"/>
      <c r="G2" s="22"/>
      <c r="H2" s="22"/>
      <c r="I2" s="22"/>
      <c r="J2" s="22"/>
      <c r="K2" s="22"/>
      <c r="L2" s="22"/>
      <c r="M2" s="22"/>
      <c r="N2" s="22"/>
      <c r="O2" s="49"/>
    </row>
    <row r="3" ht="18" customHeight="1" spans="1:15">
      <c r="A3" s="21"/>
      <c r="B3" s="23"/>
      <c r="C3" s="21"/>
      <c r="D3" s="24"/>
      <c r="E3" s="25"/>
      <c r="F3" s="25"/>
      <c r="G3" s="25"/>
      <c r="H3" s="25"/>
      <c r="I3" s="25"/>
      <c r="J3" s="25"/>
      <c r="K3" s="25"/>
      <c r="L3" s="25"/>
      <c r="M3" s="50"/>
      <c r="N3" s="25" t="s">
        <v>2</v>
      </c>
      <c r="O3" s="21"/>
    </row>
    <row r="4" ht="18" customHeight="1" spans="1:15">
      <c r="A4" s="26" t="s">
        <v>76</v>
      </c>
      <c r="B4" s="26"/>
      <c r="C4" s="26"/>
      <c r="D4" s="27" t="s">
        <v>77</v>
      </c>
      <c r="E4" s="28" t="s">
        <v>78</v>
      </c>
      <c r="F4" s="28"/>
      <c r="G4" s="28"/>
      <c r="H4" s="28"/>
      <c r="I4" s="28"/>
      <c r="J4" s="28"/>
      <c r="K4" s="28"/>
      <c r="L4" s="28"/>
      <c r="M4" s="28"/>
      <c r="N4" s="28"/>
      <c r="O4" s="51"/>
    </row>
    <row r="5" ht="18" customHeight="1" spans="1:15">
      <c r="A5" s="26"/>
      <c r="B5" s="26"/>
      <c r="C5" s="26"/>
      <c r="D5" s="29"/>
      <c r="E5" s="30" t="s">
        <v>79</v>
      </c>
      <c r="F5" s="31" t="s">
        <v>80</v>
      </c>
      <c r="G5" s="31" t="s">
        <v>81</v>
      </c>
      <c r="H5" s="31" t="s">
        <v>82</v>
      </c>
      <c r="I5" s="31" t="s">
        <v>83</v>
      </c>
      <c r="J5" s="31"/>
      <c r="K5" s="31" t="s">
        <v>84</v>
      </c>
      <c r="L5" s="31" t="s">
        <v>85</v>
      </c>
      <c r="M5" s="31" t="s">
        <v>86</v>
      </c>
      <c r="N5" s="31" t="s">
        <v>87</v>
      </c>
      <c r="O5" s="51"/>
    </row>
    <row r="6" ht="18" customHeight="1" spans="1:15">
      <c r="A6" s="32" t="s">
        <v>88</v>
      </c>
      <c r="B6" s="32" t="s">
        <v>89</v>
      </c>
      <c r="C6" s="33" t="s">
        <v>90</v>
      </c>
      <c r="D6" s="29"/>
      <c r="E6" s="30"/>
      <c r="F6" s="31"/>
      <c r="G6" s="31"/>
      <c r="H6" s="31"/>
      <c r="I6" s="31" t="s">
        <v>91</v>
      </c>
      <c r="J6" s="31" t="s">
        <v>92</v>
      </c>
      <c r="K6" s="31"/>
      <c r="L6" s="31"/>
      <c r="M6" s="31"/>
      <c r="N6" s="31"/>
      <c r="O6" s="51"/>
    </row>
    <row r="7" ht="35.25" customHeight="1" spans="1:15">
      <c r="A7" s="32"/>
      <c r="B7" s="32"/>
      <c r="C7" s="33"/>
      <c r="D7" s="29"/>
      <c r="E7" s="30"/>
      <c r="F7" s="31"/>
      <c r="G7" s="31"/>
      <c r="H7" s="31"/>
      <c r="I7" s="31"/>
      <c r="J7" s="31"/>
      <c r="K7" s="31"/>
      <c r="L7" s="31"/>
      <c r="M7" s="31"/>
      <c r="N7" s="31"/>
      <c r="O7" s="51"/>
    </row>
    <row r="8" ht="18" customHeight="1" spans="1:15">
      <c r="A8" s="34" t="s">
        <v>93</v>
      </c>
      <c r="B8" s="35" t="s">
        <v>93</v>
      </c>
      <c r="C8" s="35" t="s">
        <v>93</v>
      </c>
      <c r="D8" s="36" t="s">
        <v>93</v>
      </c>
      <c r="E8" s="37">
        <v>1</v>
      </c>
      <c r="F8" s="37">
        <v>2</v>
      </c>
      <c r="G8" s="36">
        <v>3</v>
      </c>
      <c r="H8" s="37">
        <v>4</v>
      </c>
      <c r="I8" s="37">
        <v>5</v>
      </c>
      <c r="J8" s="37">
        <v>6</v>
      </c>
      <c r="K8" s="37">
        <v>7</v>
      </c>
      <c r="L8" s="37">
        <v>8</v>
      </c>
      <c r="M8" s="37">
        <v>9</v>
      </c>
      <c r="N8" s="37">
        <v>10</v>
      </c>
      <c r="O8" s="51"/>
    </row>
    <row r="9" ht="18" customHeight="1" spans="1:15">
      <c r="A9" s="38"/>
      <c r="B9" s="38"/>
      <c r="C9" s="38"/>
      <c r="D9" s="38" t="s">
        <v>94</v>
      </c>
      <c r="E9" s="39">
        <v>645</v>
      </c>
      <c r="F9" s="40"/>
      <c r="G9" s="39">
        <v>645</v>
      </c>
      <c r="H9" s="41">
        <v>0</v>
      </c>
      <c r="I9" s="39">
        <v>0</v>
      </c>
      <c r="J9" s="39">
        <v>0</v>
      </c>
      <c r="K9" s="39">
        <v>0</v>
      </c>
      <c r="L9" s="39">
        <v>0</v>
      </c>
      <c r="M9" s="39">
        <v>0</v>
      </c>
      <c r="N9" s="39">
        <v>0</v>
      </c>
      <c r="O9" s="21"/>
    </row>
    <row r="10" ht="18" customHeight="1" spans="1:15">
      <c r="A10" s="38"/>
      <c r="B10" s="38"/>
      <c r="C10" s="38"/>
      <c r="D10" s="38" t="s">
        <v>95</v>
      </c>
      <c r="E10" s="39">
        <v>645</v>
      </c>
      <c r="F10" s="40"/>
      <c r="G10" s="39">
        <v>645</v>
      </c>
      <c r="H10" s="41">
        <v>0</v>
      </c>
      <c r="I10" s="39">
        <v>0</v>
      </c>
      <c r="J10" s="39">
        <v>0</v>
      </c>
      <c r="K10" s="39">
        <v>0</v>
      </c>
      <c r="L10" s="39">
        <v>0</v>
      </c>
      <c r="M10" s="39">
        <v>0</v>
      </c>
      <c r="N10" s="39">
        <v>0</v>
      </c>
      <c r="O10" s="47"/>
    </row>
    <row r="11" ht="18" customHeight="1" spans="1:15">
      <c r="A11" s="38"/>
      <c r="B11" s="38"/>
      <c r="C11" s="38"/>
      <c r="D11" s="38" t="s">
        <v>96</v>
      </c>
      <c r="E11" s="39">
        <v>645</v>
      </c>
      <c r="F11" s="40"/>
      <c r="G11" s="39">
        <v>645</v>
      </c>
      <c r="H11" s="41">
        <v>0</v>
      </c>
      <c r="I11" s="39">
        <v>0</v>
      </c>
      <c r="J11" s="39">
        <v>0</v>
      </c>
      <c r="K11" s="39">
        <v>0</v>
      </c>
      <c r="L11" s="39">
        <v>0</v>
      </c>
      <c r="M11" s="39">
        <v>0</v>
      </c>
      <c r="N11" s="39">
        <v>0</v>
      </c>
      <c r="O11" s="47"/>
    </row>
    <row r="12" ht="18" customHeight="1" spans="1:15">
      <c r="A12" s="38" t="s">
        <v>97</v>
      </c>
      <c r="B12" s="38"/>
      <c r="C12" s="38"/>
      <c r="D12" s="38" t="s">
        <v>98</v>
      </c>
      <c r="E12" s="39">
        <v>168</v>
      </c>
      <c r="F12" s="40"/>
      <c r="G12" s="39">
        <v>168</v>
      </c>
      <c r="H12" s="41">
        <v>0</v>
      </c>
      <c r="I12" s="39">
        <v>0</v>
      </c>
      <c r="J12" s="39">
        <v>0</v>
      </c>
      <c r="K12" s="39">
        <v>0</v>
      </c>
      <c r="L12" s="39">
        <v>0</v>
      </c>
      <c r="M12" s="39">
        <v>0</v>
      </c>
      <c r="N12" s="39">
        <v>0</v>
      </c>
      <c r="O12" s="47"/>
    </row>
    <row r="13" ht="18" customHeight="1" spans="1:15">
      <c r="A13" s="38"/>
      <c r="B13" s="38" t="s">
        <v>99</v>
      </c>
      <c r="C13" s="38"/>
      <c r="D13" s="38" t="s">
        <v>100</v>
      </c>
      <c r="E13" s="39">
        <v>168</v>
      </c>
      <c r="F13" s="40"/>
      <c r="G13" s="39">
        <v>168</v>
      </c>
      <c r="H13" s="41">
        <v>0</v>
      </c>
      <c r="I13" s="39">
        <v>0</v>
      </c>
      <c r="J13" s="39">
        <v>0</v>
      </c>
      <c r="K13" s="39">
        <v>0</v>
      </c>
      <c r="L13" s="39">
        <v>0</v>
      </c>
      <c r="M13" s="39">
        <v>0</v>
      </c>
      <c r="N13" s="39">
        <v>0</v>
      </c>
      <c r="O13" s="47"/>
    </row>
    <row r="14" ht="18" customHeight="1" spans="1:15">
      <c r="A14" s="38"/>
      <c r="B14" s="38" t="s">
        <v>99</v>
      </c>
      <c r="C14" s="38" t="s">
        <v>101</v>
      </c>
      <c r="D14" s="38" t="s">
        <v>102</v>
      </c>
      <c r="E14" s="39">
        <v>168</v>
      </c>
      <c r="F14" s="40"/>
      <c r="G14" s="39">
        <v>168</v>
      </c>
      <c r="H14" s="41">
        <v>0</v>
      </c>
      <c r="I14" s="39">
        <v>0</v>
      </c>
      <c r="J14" s="39">
        <v>0</v>
      </c>
      <c r="K14" s="39">
        <v>0</v>
      </c>
      <c r="L14" s="39">
        <v>0</v>
      </c>
      <c r="M14" s="39">
        <v>0</v>
      </c>
      <c r="N14" s="39">
        <v>0</v>
      </c>
      <c r="O14" s="47"/>
    </row>
    <row r="15" ht="18" customHeight="1" spans="1:15">
      <c r="A15" s="38" t="s">
        <v>103</v>
      </c>
      <c r="B15" s="38"/>
      <c r="C15" s="38"/>
      <c r="D15" s="38" t="s">
        <v>104</v>
      </c>
      <c r="E15" s="39">
        <v>478</v>
      </c>
      <c r="F15" s="40"/>
      <c r="G15" s="39">
        <v>478</v>
      </c>
      <c r="H15" s="41">
        <v>0</v>
      </c>
      <c r="I15" s="39">
        <v>0</v>
      </c>
      <c r="J15" s="39">
        <v>0</v>
      </c>
      <c r="K15" s="39">
        <v>0</v>
      </c>
      <c r="L15" s="39">
        <v>0</v>
      </c>
      <c r="M15" s="39">
        <v>0</v>
      </c>
      <c r="N15" s="39">
        <v>0</v>
      </c>
      <c r="O15" s="47"/>
    </row>
    <row r="16" ht="18" customHeight="1" spans="1:15">
      <c r="A16" s="38"/>
      <c r="B16" s="38" t="s">
        <v>105</v>
      </c>
      <c r="C16" s="38" t="s">
        <v>106</v>
      </c>
      <c r="D16" s="38" t="s">
        <v>107</v>
      </c>
      <c r="E16" s="39">
        <v>136</v>
      </c>
      <c r="F16" s="40"/>
      <c r="G16" s="39">
        <v>136</v>
      </c>
      <c r="H16" s="41">
        <v>0</v>
      </c>
      <c r="I16" s="39">
        <v>0</v>
      </c>
      <c r="J16" s="39">
        <v>0</v>
      </c>
      <c r="K16" s="39">
        <v>0</v>
      </c>
      <c r="L16" s="39">
        <v>0</v>
      </c>
      <c r="M16" s="39">
        <v>0</v>
      </c>
      <c r="N16" s="39">
        <v>0</v>
      </c>
      <c r="O16" s="47"/>
    </row>
    <row r="17" ht="18" customHeight="1" spans="1:14">
      <c r="A17" s="38"/>
      <c r="B17" s="38"/>
      <c r="C17" s="38" t="s">
        <v>108</v>
      </c>
      <c r="D17" s="38" t="s">
        <v>109</v>
      </c>
      <c r="E17" s="39">
        <v>60</v>
      </c>
      <c r="F17" s="40"/>
      <c r="G17" s="39">
        <v>60</v>
      </c>
      <c r="H17" s="41">
        <v>0</v>
      </c>
      <c r="I17" s="39">
        <v>0</v>
      </c>
      <c r="J17" s="39">
        <v>0</v>
      </c>
      <c r="K17" s="39">
        <v>0</v>
      </c>
      <c r="L17" s="39">
        <v>0</v>
      </c>
      <c r="M17" s="39">
        <v>0</v>
      </c>
      <c r="N17" s="39">
        <v>0</v>
      </c>
    </row>
    <row r="18" ht="18" customHeight="1" spans="1:14">
      <c r="A18" s="38"/>
      <c r="B18" s="38"/>
      <c r="C18" s="38" t="s">
        <v>110</v>
      </c>
      <c r="D18" s="38" t="s">
        <v>111</v>
      </c>
      <c r="E18" s="39">
        <v>28</v>
      </c>
      <c r="F18" s="40"/>
      <c r="G18" s="39">
        <v>28</v>
      </c>
      <c r="H18" s="41">
        <v>0</v>
      </c>
      <c r="I18" s="39">
        <v>0</v>
      </c>
      <c r="J18" s="39">
        <v>0</v>
      </c>
      <c r="K18" s="39">
        <v>0</v>
      </c>
      <c r="L18" s="39">
        <v>0</v>
      </c>
      <c r="M18" s="39">
        <v>0</v>
      </c>
      <c r="N18" s="39">
        <v>0</v>
      </c>
    </row>
    <row r="19" ht="18" customHeight="1" spans="1:14">
      <c r="A19" s="38"/>
      <c r="B19" s="38"/>
      <c r="C19" s="38" t="s">
        <v>112</v>
      </c>
      <c r="D19" s="38" t="s">
        <v>113</v>
      </c>
      <c r="E19" s="39">
        <v>255</v>
      </c>
      <c r="F19" s="40"/>
      <c r="G19" s="39">
        <v>255</v>
      </c>
      <c r="H19" s="41">
        <v>0</v>
      </c>
      <c r="I19" s="39">
        <v>0</v>
      </c>
      <c r="J19" s="39">
        <v>0</v>
      </c>
      <c r="K19" s="39">
        <v>0</v>
      </c>
      <c r="L19" s="39">
        <v>0</v>
      </c>
      <c r="M19" s="39">
        <v>0</v>
      </c>
      <c r="N19" s="39">
        <v>0</v>
      </c>
    </row>
    <row r="20" ht="18" customHeight="1" spans="1:14">
      <c r="A20" s="38"/>
      <c r="B20" s="38"/>
      <c r="C20" s="38"/>
      <c r="D20" s="38"/>
      <c r="E20" s="39"/>
      <c r="F20" s="40"/>
      <c r="G20" s="39"/>
      <c r="H20" s="41">
        <v>0</v>
      </c>
      <c r="I20" s="39">
        <v>0</v>
      </c>
      <c r="J20" s="39">
        <v>0</v>
      </c>
      <c r="K20" s="39">
        <v>0</v>
      </c>
      <c r="L20" s="39">
        <v>0</v>
      </c>
      <c r="M20" s="39">
        <v>0</v>
      </c>
      <c r="N20" s="39">
        <v>0</v>
      </c>
    </row>
    <row r="21" ht="18" customHeight="1" spans="1:14">
      <c r="A21" s="38"/>
      <c r="B21" s="38"/>
      <c r="C21" s="38"/>
      <c r="D21" s="38"/>
      <c r="E21" s="39"/>
      <c r="F21" s="40">
        <v>0</v>
      </c>
      <c r="G21" s="39"/>
      <c r="H21" s="41">
        <v>0</v>
      </c>
      <c r="I21" s="39">
        <v>0</v>
      </c>
      <c r="J21" s="39">
        <v>0</v>
      </c>
      <c r="K21" s="39">
        <v>0</v>
      </c>
      <c r="L21" s="39">
        <v>0</v>
      </c>
      <c r="M21" s="39">
        <v>0</v>
      </c>
      <c r="N21" s="39">
        <v>0</v>
      </c>
    </row>
    <row r="22" ht="18" customHeight="1" spans="1:14">
      <c r="A22" s="38"/>
      <c r="B22" s="38"/>
      <c r="C22" s="38"/>
      <c r="D22" s="38" t="s">
        <v>114</v>
      </c>
      <c r="E22" s="39"/>
      <c r="F22" s="40">
        <v>0</v>
      </c>
      <c r="G22" s="39"/>
      <c r="H22" s="41">
        <v>0</v>
      </c>
      <c r="I22" s="39">
        <v>0</v>
      </c>
      <c r="J22" s="39">
        <v>0</v>
      </c>
      <c r="K22" s="39">
        <v>0</v>
      </c>
      <c r="L22" s="39">
        <v>0</v>
      </c>
      <c r="M22" s="39">
        <v>0</v>
      </c>
      <c r="N22" s="39">
        <v>0</v>
      </c>
    </row>
    <row r="23" ht="18" customHeight="1" spans="1:14">
      <c r="A23" s="38"/>
      <c r="B23" s="38"/>
      <c r="C23" s="38"/>
      <c r="D23" s="38" t="s">
        <v>115</v>
      </c>
      <c r="E23" s="39"/>
      <c r="F23" s="40">
        <v>0</v>
      </c>
      <c r="G23" s="39"/>
      <c r="H23" s="41">
        <v>0</v>
      </c>
      <c r="I23" s="39">
        <v>0</v>
      </c>
      <c r="J23" s="39">
        <v>0</v>
      </c>
      <c r="K23" s="39">
        <v>0</v>
      </c>
      <c r="L23" s="39">
        <v>0</v>
      </c>
      <c r="M23" s="39">
        <v>0</v>
      </c>
      <c r="N23" s="39">
        <v>0</v>
      </c>
    </row>
    <row r="24" ht="18" customHeight="1" spans="1:14">
      <c r="A24" s="38"/>
      <c r="B24" s="38"/>
      <c r="C24" s="38"/>
      <c r="D24" s="38" t="s">
        <v>116</v>
      </c>
      <c r="E24" s="39"/>
      <c r="F24" s="40">
        <v>0</v>
      </c>
      <c r="G24" s="39"/>
      <c r="H24" s="41">
        <v>0</v>
      </c>
      <c r="I24" s="39">
        <v>0</v>
      </c>
      <c r="J24" s="39">
        <v>0</v>
      </c>
      <c r="K24" s="39">
        <v>0</v>
      </c>
      <c r="L24" s="39">
        <v>0</v>
      </c>
      <c r="M24" s="39">
        <v>0</v>
      </c>
      <c r="N24" s="39">
        <v>0</v>
      </c>
    </row>
    <row r="25" ht="18" customHeight="1" spans="1:14">
      <c r="A25" s="38"/>
      <c r="B25" s="38"/>
      <c r="C25" s="38"/>
      <c r="D25" s="38" t="s">
        <v>117</v>
      </c>
      <c r="E25" s="39"/>
      <c r="F25" s="40">
        <v>0</v>
      </c>
      <c r="G25" s="39"/>
      <c r="H25" s="41">
        <v>0</v>
      </c>
      <c r="I25" s="39">
        <v>0</v>
      </c>
      <c r="J25" s="39">
        <v>0</v>
      </c>
      <c r="K25" s="39">
        <v>0</v>
      </c>
      <c r="L25" s="39">
        <v>0</v>
      </c>
      <c r="M25" s="39">
        <v>0</v>
      </c>
      <c r="N25" s="39">
        <v>0</v>
      </c>
    </row>
    <row r="26" ht="18" customHeight="1" spans="1:14">
      <c r="A26" s="38"/>
      <c r="B26" s="38"/>
      <c r="C26" s="38"/>
      <c r="D26" s="38" t="s">
        <v>118</v>
      </c>
      <c r="E26" s="39"/>
      <c r="F26" s="40">
        <v>0</v>
      </c>
      <c r="G26" s="39"/>
      <c r="H26" s="41">
        <v>0</v>
      </c>
      <c r="I26" s="39">
        <v>0</v>
      </c>
      <c r="J26" s="39">
        <v>0</v>
      </c>
      <c r="K26" s="39">
        <v>0</v>
      </c>
      <c r="L26" s="39">
        <v>0</v>
      </c>
      <c r="M26" s="39">
        <v>0</v>
      </c>
      <c r="N26" s="39">
        <v>0</v>
      </c>
    </row>
    <row r="27" ht="18" customHeight="1" spans="1:14">
      <c r="A27" s="38"/>
      <c r="B27" s="38"/>
      <c r="C27" s="38"/>
      <c r="D27" s="38" t="s">
        <v>119</v>
      </c>
      <c r="E27" s="39"/>
      <c r="F27" s="40">
        <v>0</v>
      </c>
      <c r="G27" s="39"/>
      <c r="H27" s="41">
        <v>0</v>
      </c>
      <c r="I27" s="39">
        <v>0</v>
      </c>
      <c r="J27" s="39">
        <v>0</v>
      </c>
      <c r="K27" s="39">
        <v>0</v>
      </c>
      <c r="L27" s="39">
        <v>0</v>
      </c>
      <c r="M27" s="39">
        <v>0</v>
      </c>
      <c r="N27" s="39">
        <v>0</v>
      </c>
    </row>
    <row r="28" ht="18" customHeight="1" spans="1:14">
      <c r="A28" s="38"/>
      <c r="B28" s="38"/>
      <c r="C28" s="38"/>
      <c r="D28" s="38" t="s">
        <v>120</v>
      </c>
      <c r="E28" s="39"/>
      <c r="F28" s="40">
        <v>0</v>
      </c>
      <c r="G28" s="39"/>
      <c r="H28" s="41">
        <v>0</v>
      </c>
      <c r="I28" s="39">
        <v>0</v>
      </c>
      <c r="J28" s="39">
        <v>0</v>
      </c>
      <c r="K28" s="39">
        <v>0</v>
      </c>
      <c r="L28" s="39">
        <v>0</v>
      </c>
      <c r="M28" s="39">
        <v>0</v>
      </c>
      <c r="N28" s="39">
        <v>0</v>
      </c>
    </row>
    <row r="29" ht="18" customHeight="1" spans="1:14">
      <c r="A29" s="38"/>
      <c r="B29" s="38"/>
      <c r="C29" s="38"/>
      <c r="D29" s="38" t="s">
        <v>121</v>
      </c>
      <c r="E29" s="39"/>
      <c r="F29" s="40">
        <v>0</v>
      </c>
      <c r="G29" s="39"/>
      <c r="H29" s="41">
        <v>0</v>
      </c>
      <c r="I29" s="39">
        <v>0</v>
      </c>
      <c r="J29" s="39">
        <v>0</v>
      </c>
      <c r="K29" s="39">
        <v>0</v>
      </c>
      <c r="L29" s="39">
        <v>0</v>
      </c>
      <c r="M29" s="39">
        <v>0</v>
      </c>
      <c r="N29" s="39">
        <v>0</v>
      </c>
    </row>
  </sheetData>
  <mergeCells count="18">
    <mergeCell ref="A2:N2"/>
    <mergeCell ref="E4:N4"/>
    <mergeCell ref="I5:J5"/>
    <mergeCell ref="A6:A7"/>
    <mergeCell ref="B6:B7"/>
    <mergeCell ref="C6:C7"/>
    <mergeCell ref="D4:D7"/>
    <mergeCell ref="E5:E7"/>
    <mergeCell ref="F5:F7"/>
    <mergeCell ref="G5:G7"/>
    <mergeCell ref="H5:H7"/>
    <mergeCell ref="I6:I7"/>
    <mergeCell ref="J6:J7"/>
    <mergeCell ref="K5:K7"/>
    <mergeCell ref="L5:L7"/>
    <mergeCell ref="M5:M7"/>
    <mergeCell ref="N5:N7"/>
    <mergeCell ref="A4:C5"/>
  </mergeCells>
  <printOptions horizontalCentered="1"/>
  <pageMargins left="0.590277777777778" right="0.432638888888889" top="0.590277777777778" bottom="0.590277777777778" header="0.314583333333333" footer="0.314583333333333"/>
  <pageSetup paperSize="9" scale="80" orientation="landscape"/>
  <headerFooter alignWithMargins="0">
    <oddFooter>&amp;C第 2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27"/>
  <sheetViews>
    <sheetView showGridLines="0" showZeros="0" workbookViewId="0">
      <selection activeCell="R5" sqref="R5"/>
    </sheetView>
  </sheetViews>
  <sheetFormatPr defaultColWidth="9.16666666666667" defaultRowHeight="11.25"/>
  <cols>
    <col min="1" max="2" width="7.33333333333333" customWidth="1"/>
    <col min="3" max="3" width="9.33333333333333" customWidth="1"/>
    <col min="4" max="4" width="40.8333333333333" customWidth="1"/>
    <col min="5" max="8" width="12.8333333333333" customWidth="1"/>
    <col min="9" max="9" width="12.5" customWidth="1"/>
    <col min="10" max="13" width="12.8333333333333" customWidth="1"/>
  </cols>
  <sheetData>
    <row r="1" ht="18" customHeight="1" spans="1:16">
      <c r="A1" s="21"/>
      <c r="B1" s="21"/>
      <c r="C1" s="21"/>
      <c r="D1" s="21"/>
      <c r="E1" s="21"/>
      <c r="F1" s="21"/>
      <c r="G1" s="21"/>
      <c r="H1" s="21"/>
      <c r="I1" s="21"/>
      <c r="J1" s="21"/>
      <c r="K1" s="21"/>
      <c r="L1" s="21"/>
      <c r="M1" s="48"/>
      <c r="N1" s="21"/>
      <c r="O1" s="21"/>
      <c r="P1" s="21"/>
    </row>
    <row r="2" ht="35.1" customHeight="1" spans="1:16">
      <c r="A2" s="52" t="s">
        <v>122</v>
      </c>
      <c r="B2" s="52"/>
      <c r="C2" s="52"/>
      <c r="D2" s="52"/>
      <c r="E2" s="52"/>
      <c r="F2" s="52"/>
      <c r="G2" s="52"/>
      <c r="H2" s="52"/>
      <c r="I2" s="52"/>
      <c r="J2" s="52"/>
      <c r="K2" s="52"/>
      <c r="L2" s="52"/>
      <c r="M2" s="52"/>
      <c r="N2" s="49"/>
      <c r="O2" s="49"/>
      <c r="P2" s="49"/>
    </row>
    <row r="3" ht="18" customHeight="1" spans="1:16">
      <c r="A3" s="50"/>
      <c r="B3" s="53"/>
      <c r="C3" s="50"/>
      <c r="D3" s="54"/>
      <c r="E3" s="50"/>
      <c r="F3" s="55"/>
      <c r="G3" s="55"/>
      <c r="H3" s="50"/>
      <c r="I3" s="50"/>
      <c r="J3" s="57"/>
      <c r="K3" s="57"/>
      <c r="L3" s="21"/>
      <c r="M3" s="55" t="s">
        <v>2</v>
      </c>
      <c r="N3" s="21"/>
      <c r="O3" s="21"/>
      <c r="P3" s="21"/>
    </row>
    <row r="4" ht="18" customHeight="1" spans="1:16">
      <c r="A4" s="37" t="s">
        <v>76</v>
      </c>
      <c r="B4" s="37"/>
      <c r="C4" s="37"/>
      <c r="D4" s="29" t="s">
        <v>123</v>
      </c>
      <c r="E4" s="31" t="s">
        <v>79</v>
      </c>
      <c r="F4" s="29" t="s">
        <v>124</v>
      </c>
      <c r="G4" s="29" t="s">
        <v>125</v>
      </c>
      <c r="H4" s="29" t="s">
        <v>126</v>
      </c>
      <c r="I4" s="29" t="s">
        <v>127</v>
      </c>
      <c r="J4" s="29" t="s">
        <v>128</v>
      </c>
      <c r="K4" s="29" t="s">
        <v>129</v>
      </c>
      <c r="L4" s="29" t="s">
        <v>130</v>
      </c>
      <c r="M4" s="58" t="s">
        <v>131</v>
      </c>
      <c r="N4" s="51"/>
      <c r="O4" s="51"/>
      <c r="P4" s="51"/>
    </row>
    <row r="5" ht="57" customHeight="1" spans="1:16">
      <c r="A5" s="37" t="s">
        <v>88</v>
      </c>
      <c r="B5" s="37" t="s">
        <v>89</v>
      </c>
      <c r="C5" s="32" t="s">
        <v>90</v>
      </c>
      <c r="D5" s="29"/>
      <c r="E5" s="31"/>
      <c r="F5" s="29"/>
      <c r="G5" s="29"/>
      <c r="H5" s="29"/>
      <c r="I5" s="29"/>
      <c r="J5" s="29"/>
      <c r="K5" s="29"/>
      <c r="L5" s="29"/>
      <c r="M5" s="58"/>
      <c r="N5" s="51"/>
      <c r="O5" s="51"/>
      <c r="P5" s="51"/>
    </row>
    <row r="6" ht="18" customHeight="1" spans="1:16">
      <c r="A6" s="37" t="s">
        <v>93</v>
      </c>
      <c r="B6" s="37" t="s">
        <v>93</v>
      </c>
      <c r="C6" s="37" t="s">
        <v>93</v>
      </c>
      <c r="D6" s="29" t="s">
        <v>93</v>
      </c>
      <c r="E6" s="37">
        <v>1</v>
      </c>
      <c r="F6" s="37">
        <v>2</v>
      </c>
      <c r="G6" s="37">
        <v>3</v>
      </c>
      <c r="H6" s="37">
        <v>4</v>
      </c>
      <c r="I6" s="33">
        <v>5</v>
      </c>
      <c r="J6" s="37">
        <v>6</v>
      </c>
      <c r="K6" s="33">
        <v>7</v>
      </c>
      <c r="L6" s="37">
        <v>8</v>
      </c>
      <c r="M6" s="37">
        <v>9</v>
      </c>
      <c r="N6" s="51"/>
      <c r="O6" s="51"/>
      <c r="P6" s="51"/>
    </row>
    <row r="7" ht="18" customHeight="1" spans="1:16">
      <c r="A7" s="38"/>
      <c r="B7" s="38"/>
      <c r="C7" s="38"/>
      <c r="D7" s="38" t="s">
        <v>94</v>
      </c>
      <c r="E7" s="39">
        <v>645</v>
      </c>
      <c r="F7" s="39">
        <v>520</v>
      </c>
      <c r="G7" s="39">
        <v>9</v>
      </c>
      <c r="H7" s="39">
        <v>46</v>
      </c>
      <c r="I7" s="39">
        <v>70</v>
      </c>
      <c r="J7" s="39"/>
      <c r="K7" s="39">
        <v>0</v>
      </c>
      <c r="L7" s="39">
        <v>0</v>
      </c>
      <c r="M7" s="39">
        <v>0</v>
      </c>
      <c r="N7" s="23"/>
      <c r="O7" s="23"/>
      <c r="P7" s="21"/>
    </row>
    <row r="8" ht="18" customHeight="1" spans="1:15">
      <c r="A8" s="38"/>
      <c r="B8" s="38"/>
      <c r="C8" s="38"/>
      <c r="D8" s="38" t="s">
        <v>95</v>
      </c>
      <c r="E8" s="39">
        <v>645</v>
      </c>
      <c r="F8" s="39">
        <v>520</v>
      </c>
      <c r="G8" s="39">
        <v>9</v>
      </c>
      <c r="H8" s="39">
        <v>46</v>
      </c>
      <c r="I8" s="39">
        <v>70</v>
      </c>
      <c r="J8" s="39"/>
      <c r="K8" s="39">
        <v>0</v>
      </c>
      <c r="L8" s="39">
        <v>0</v>
      </c>
      <c r="M8" s="39">
        <v>0</v>
      </c>
      <c r="O8" s="47"/>
    </row>
    <row r="9" ht="18" customHeight="1" spans="1:15">
      <c r="A9" s="38"/>
      <c r="B9" s="38"/>
      <c r="C9" s="38"/>
      <c r="D9" s="38" t="s">
        <v>96</v>
      </c>
      <c r="E9" s="39">
        <v>645</v>
      </c>
      <c r="F9" s="39">
        <v>520</v>
      </c>
      <c r="G9" s="39">
        <v>9</v>
      </c>
      <c r="H9" s="39">
        <v>46</v>
      </c>
      <c r="I9" s="39">
        <v>70</v>
      </c>
      <c r="J9" s="39"/>
      <c r="K9" s="39">
        <v>0</v>
      </c>
      <c r="L9" s="39">
        <v>0</v>
      </c>
      <c r="M9" s="39">
        <v>0</v>
      </c>
      <c r="O9" s="47"/>
    </row>
    <row r="10" ht="18" customHeight="1" spans="1:15">
      <c r="A10" s="38" t="s">
        <v>97</v>
      </c>
      <c r="B10" s="38"/>
      <c r="C10" s="38"/>
      <c r="D10" s="38" t="s">
        <v>98</v>
      </c>
      <c r="E10" s="39">
        <v>168</v>
      </c>
      <c r="F10" s="39">
        <v>119</v>
      </c>
      <c r="G10" s="39">
        <v>9</v>
      </c>
      <c r="H10" s="39">
        <v>40</v>
      </c>
      <c r="I10" s="39"/>
      <c r="J10" s="39"/>
      <c r="K10" s="39">
        <v>0</v>
      </c>
      <c r="L10" s="39">
        <v>0</v>
      </c>
      <c r="M10" s="39">
        <v>0</v>
      </c>
      <c r="O10" s="47"/>
    </row>
    <row r="11" ht="18" customHeight="1" spans="1:15">
      <c r="A11" s="38"/>
      <c r="B11" s="38" t="s">
        <v>99</v>
      </c>
      <c r="C11" s="38"/>
      <c r="D11" s="38" t="s">
        <v>100</v>
      </c>
      <c r="E11" s="39">
        <v>168</v>
      </c>
      <c r="F11" s="39">
        <v>119</v>
      </c>
      <c r="G11" s="39">
        <v>9</v>
      </c>
      <c r="H11" s="39">
        <v>40</v>
      </c>
      <c r="I11" s="39"/>
      <c r="J11" s="39"/>
      <c r="K11" s="39">
        <v>0</v>
      </c>
      <c r="L11" s="39">
        <v>0</v>
      </c>
      <c r="M11" s="39">
        <v>0</v>
      </c>
      <c r="O11" s="47"/>
    </row>
    <row r="12" ht="18" customHeight="1" spans="1:15">
      <c r="A12" s="38"/>
      <c r="B12" s="38" t="s">
        <v>99</v>
      </c>
      <c r="C12" s="38" t="s">
        <v>101</v>
      </c>
      <c r="D12" s="38" t="s">
        <v>102</v>
      </c>
      <c r="E12" s="39">
        <v>168</v>
      </c>
      <c r="F12" s="39">
        <v>119</v>
      </c>
      <c r="G12" s="39">
        <v>9</v>
      </c>
      <c r="H12" s="39">
        <v>40</v>
      </c>
      <c r="I12" s="39"/>
      <c r="J12" s="39"/>
      <c r="K12" s="39">
        <v>0</v>
      </c>
      <c r="L12" s="39">
        <v>0</v>
      </c>
      <c r="M12" s="39">
        <v>0</v>
      </c>
      <c r="O12" s="47"/>
    </row>
    <row r="13" ht="18" customHeight="1" spans="1:15">
      <c r="A13" s="38" t="s">
        <v>103</v>
      </c>
      <c r="B13" s="38"/>
      <c r="C13" s="38"/>
      <c r="D13" s="38" t="s">
        <v>104</v>
      </c>
      <c r="E13" s="39">
        <v>478</v>
      </c>
      <c r="F13" s="39">
        <v>401</v>
      </c>
      <c r="G13" s="39"/>
      <c r="H13" s="39">
        <v>7</v>
      </c>
      <c r="I13" s="39">
        <v>70</v>
      </c>
      <c r="J13" s="39"/>
      <c r="K13" s="39">
        <v>0</v>
      </c>
      <c r="L13" s="39">
        <v>0</v>
      </c>
      <c r="M13" s="39">
        <v>0</v>
      </c>
      <c r="O13" s="47"/>
    </row>
    <row r="14" ht="18" customHeight="1" spans="1:16">
      <c r="A14" s="38"/>
      <c r="B14" s="38" t="s">
        <v>105</v>
      </c>
      <c r="C14" s="38" t="s">
        <v>106</v>
      </c>
      <c r="D14" s="38" t="s">
        <v>107</v>
      </c>
      <c r="E14" s="39">
        <v>136</v>
      </c>
      <c r="F14" s="39">
        <v>136</v>
      </c>
      <c r="G14" s="39"/>
      <c r="H14" s="39"/>
      <c r="I14" s="39"/>
      <c r="J14" s="39"/>
      <c r="K14" s="39">
        <v>0</v>
      </c>
      <c r="L14" s="39">
        <v>0</v>
      </c>
      <c r="M14" s="39">
        <v>0</v>
      </c>
      <c r="O14" s="47"/>
      <c r="P14" s="47"/>
    </row>
    <row r="15" ht="18" customHeight="1" spans="1:16">
      <c r="A15" s="38"/>
      <c r="B15" s="38"/>
      <c r="C15" s="38" t="s">
        <v>108</v>
      </c>
      <c r="D15" s="38" t="s">
        <v>109</v>
      </c>
      <c r="E15" s="39">
        <v>60</v>
      </c>
      <c r="F15" s="39">
        <v>60</v>
      </c>
      <c r="G15" s="39"/>
      <c r="H15" s="39"/>
      <c r="I15" s="39"/>
      <c r="J15" s="39"/>
      <c r="K15" s="39">
        <v>0</v>
      </c>
      <c r="L15" s="39">
        <v>0</v>
      </c>
      <c r="M15" s="39">
        <v>0</v>
      </c>
      <c r="P15" s="47"/>
    </row>
    <row r="16" ht="18" customHeight="1" spans="1:16">
      <c r="A16" s="38"/>
      <c r="B16" s="38"/>
      <c r="C16" s="38" t="s">
        <v>110</v>
      </c>
      <c r="D16" s="38" t="s">
        <v>111</v>
      </c>
      <c r="E16" s="39">
        <v>28</v>
      </c>
      <c r="F16" s="39">
        <v>28</v>
      </c>
      <c r="G16" s="39"/>
      <c r="H16" s="39"/>
      <c r="I16" s="39"/>
      <c r="J16" s="39"/>
      <c r="K16" s="39">
        <v>0</v>
      </c>
      <c r="L16" s="39">
        <v>0</v>
      </c>
      <c r="M16" s="39">
        <v>0</v>
      </c>
      <c r="O16" s="47"/>
      <c r="P16" s="47"/>
    </row>
    <row r="17" ht="18" customHeight="1" spans="1:15">
      <c r="A17" s="38"/>
      <c r="B17" s="38"/>
      <c r="C17" s="38" t="s">
        <v>112</v>
      </c>
      <c r="D17" s="38" t="s">
        <v>113</v>
      </c>
      <c r="E17" s="39">
        <v>255</v>
      </c>
      <c r="F17" s="39">
        <v>178</v>
      </c>
      <c r="G17" s="39"/>
      <c r="H17" s="39">
        <v>7</v>
      </c>
      <c r="I17" s="39">
        <v>70</v>
      </c>
      <c r="J17" s="39"/>
      <c r="K17" s="39">
        <v>0</v>
      </c>
      <c r="L17" s="39">
        <v>0</v>
      </c>
      <c r="M17" s="39">
        <v>0</v>
      </c>
      <c r="O17" s="47"/>
    </row>
    <row r="18" ht="18" customHeight="1" spans="1:15">
      <c r="A18" s="56"/>
      <c r="B18" s="56"/>
      <c r="C18" s="56"/>
      <c r="D18" s="56"/>
      <c r="E18" s="39"/>
      <c r="F18" s="39"/>
      <c r="G18" s="39"/>
      <c r="H18" s="39"/>
      <c r="I18" s="39"/>
      <c r="J18" s="39"/>
      <c r="K18" s="39">
        <v>0</v>
      </c>
      <c r="L18" s="39">
        <v>0</v>
      </c>
      <c r="M18" s="39">
        <v>0</v>
      </c>
      <c r="O18" s="47"/>
    </row>
    <row r="19" ht="18" customHeight="1" spans="1:15">
      <c r="A19" s="56"/>
      <c r="B19" s="56"/>
      <c r="C19" s="56"/>
      <c r="D19" s="56"/>
      <c r="E19" s="39"/>
      <c r="F19" s="39"/>
      <c r="G19" s="39"/>
      <c r="H19" s="39"/>
      <c r="I19" s="39"/>
      <c r="J19" s="39"/>
      <c r="K19" s="39">
        <v>0</v>
      </c>
      <c r="L19" s="39">
        <v>0</v>
      </c>
      <c r="M19" s="39">
        <v>0</v>
      </c>
      <c r="O19" s="47"/>
    </row>
    <row r="20" ht="18" customHeight="1" spans="1:14">
      <c r="A20" s="56"/>
      <c r="B20" s="56"/>
      <c r="C20" s="56"/>
      <c r="D20" s="56" t="s">
        <v>114</v>
      </c>
      <c r="E20" s="39"/>
      <c r="F20" s="39"/>
      <c r="G20" s="39"/>
      <c r="H20" s="39"/>
      <c r="I20" s="39"/>
      <c r="J20" s="39"/>
      <c r="K20" s="39">
        <v>0</v>
      </c>
      <c r="L20" s="39">
        <v>0</v>
      </c>
      <c r="M20" s="39">
        <v>0</v>
      </c>
      <c r="N20" s="47"/>
    </row>
    <row r="21" ht="18" customHeight="1" spans="1:13">
      <c r="A21" s="56"/>
      <c r="B21" s="56"/>
      <c r="C21" s="56"/>
      <c r="D21" s="56" t="s">
        <v>115</v>
      </c>
      <c r="E21" s="39"/>
      <c r="F21" s="39"/>
      <c r="G21" s="39"/>
      <c r="H21" s="39"/>
      <c r="I21" s="39"/>
      <c r="J21" s="39"/>
      <c r="K21" s="39">
        <v>0</v>
      </c>
      <c r="L21" s="39">
        <v>0</v>
      </c>
      <c r="M21" s="39">
        <v>0</v>
      </c>
    </row>
    <row r="22" ht="18" customHeight="1" spans="1:13">
      <c r="A22" s="56"/>
      <c r="B22" s="56"/>
      <c r="C22" s="56"/>
      <c r="D22" s="56" t="s">
        <v>116</v>
      </c>
      <c r="E22" s="39"/>
      <c r="F22" s="39"/>
      <c r="G22" s="39"/>
      <c r="H22" s="39"/>
      <c r="I22" s="39"/>
      <c r="J22" s="39"/>
      <c r="K22" s="39">
        <v>0</v>
      </c>
      <c r="L22" s="39">
        <v>0</v>
      </c>
      <c r="M22" s="39">
        <v>0</v>
      </c>
    </row>
    <row r="23" ht="18" customHeight="1" spans="1:13">
      <c r="A23" s="56"/>
      <c r="B23" s="56"/>
      <c r="C23" s="56"/>
      <c r="D23" s="56" t="s">
        <v>117</v>
      </c>
      <c r="E23" s="39"/>
      <c r="F23" s="39"/>
      <c r="G23" s="39"/>
      <c r="H23" s="39"/>
      <c r="I23" s="39"/>
      <c r="J23" s="39"/>
      <c r="K23" s="39">
        <v>0</v>
      </c>
      <c r="L23" s="39">
        <v>0</v>
      </c>
      <c r="M23" s="39">
        <v>0</v>
      </c>
    </row>
    <row r="24" ht="18" customHeight="1" spans="1:13">
      <c r="A24" s="56"/>
      <c r="B24" s="56"/>
      <c r="C24" s="56"/>
      <c r="D24" s="56" t="s">
        <v>118</v>
      </c>
      <c r="E24" s="39"/>
      <c r="F24" s="39"/>
      <c r="G24" s="39"/>
      <c r="H24" s="39"/>
      <c r="I24" s="39"/>
      <c r="J24" s="39"/>
      <c r="K24" s="39">
        <v>0</v>
      </c>
      <c r="L24" s="39">
        <v>0</v>
      </c>
      <c r="M24" s="39">
        <v>0</v>
      </c>
    </row>
    <row r="25" ht="18" customHeight="1" spans="1:13">
      <c r="A25" s="56"/>
      <c r="B25" s="56"/>
      <c r="C25" s="56"/>
      <c r="D25" s="56" t="s">
        <v>119</v>
      </c>
      <c r="E25" s="39"/>
      <c r="F25" s="39"/>
      <c r="G25" s="39"/>
      <c r="H25" s="39"/>
      <c r="I25" s="39"/>
      <c r="J25" s="39"/>
      <c r="K25" s="39">
        <v>0</v>
      </c>
      <c r="L25" s="39">
        <v>0</v>
      </c>
      <c r="M25" s="39">
        <v>0</v>
      </c>
    </row>
    <row r="26" ht="18" customHeight="1" spans="1:13">
      <c r="A26" s="56"/>
      <c r="B26" s="56"/>
      <c r="C26" s="56"/>
      <c r="D26" s="56" t="s">
        <v>120</v>
      </c>
      <c r="E26" s="39"/>
      <c r="F26" s="39"/>
      <c r="G26" s="39"/>
      <c r="H26" s="39"/>
      <c r="I26" s="39"/>
      <c r="J26" s="39"/>
      <c r="K26" s="39">
        <v>0</v>
      </c>
      <c r="L26" s="39">
        <v>0</v>
      </c>
      <c r="M26" s="39">
        <v>0</v>
      </c>
    </row>
    <row r="27" ht="18" customHeight="1" spans="1:13">
      <c r="A27" s="56"/>
      <c r="B27" s="56"/>
      <c r="C27" s="56"/>
      <c r="D27" s="56" t="s">
        <v>121</v>
      </c>
      <c r="E27" s="39"/>
      <c r="F27" s="39"/>
      <c r="G27" s="39"/>
      <c r="H27" s="39"/>
      <c r="I27" s="39"/>
      <c r="J27" s="39"/>
      <c r="K27" s="39">
        <v>0</v>
      </c>
      <c r="L27" s="39">
        <v>0</v>
      </c>
      <c r="M27" s="39">
        <v>0</v>
      </c>
    </row>
  </sheetData>
  <mergeCells count="12">
    <mergeCell ref="A2:M2"/>
    <mergeCell ref="A4:C4"/>
    <mergeCell ref="D4:D5"/>
    <mergeCell ref="E4:E5"/>
    <mergeCell ref="F4:F5"/>
    <mergeCell ref="G4:G5"/>
    <mergeCell ref="H4:H5"/>
    <mergeCell ref="I4:I5"/>
    <mergeCell ref="J4:J5"/>
    <mergeCell ref="K4:K5"/>
    <mergeCell ref="L4:L5"/>
    <mergeCell ref="M4:M5"/>
  </mergeCells>
  <printOptions horizontalCentered="1"/>
  <pageMargins left="0.590277777777778" right="0.432638888888889" top="0.590277777777778" bottom="0.590277777777778" header="0.314583333333333" footer="0.314583333333333"/>
  <pageSetup paperSize="9" scale="80" orientation="landscape"/>
  <headerFooter alignWithMargins="0">
    <oddFooter>&amp;C第3页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25"/>
  <sheetViews>
    <sheetView showGridLines="0" showZeros="0" workbookViewId="0">
      <selection activeCell="E4" sqref="E4:N4"/>
    </sheetView>
  </sheetViews>
  <sheetFormatPr defaultColWidth="9.16666666666667" defaultRowHeight="11.25"/>
  <cols>
    <col min="1" max="2" width="7.33333333333333" customWidth="1"/>
    <col min="3" max="3" width="9.5" customWidth="1"/>
    <col min="4" max="4" width="48.6666666666667" customWidth="1"/>
    <col min="5" max="6" width="12.8333333333333" customWidth="1"/>
    <col min="7" max="7" width="12.5" customWidth="1"/>
    <col min="8" max="14" width="12.8333333333333" customWidth="1"/>
  </cols>
  <sheetData>
    <row r="1" ht="18" customHeight="1" spans="1:15">
      <c r="A1" s="21"/>
      <c r="B1" s="21"/>
      <c r="C1" s="21"/>
      <c r="D1" s="21"/>
      <c r="E1" s="21"/>
      <c r="F1" s="21"/>
      <c r="G1" s="21"/>
      <c r="H1" s="21"/>
      <c r="I1" s="21"/>
      <c r="J1" s="21"/>
      <c r="K1" s="21"/>
      <c r="L1" s="21"/>
      <c r="M1" s="21"/>
      <c r="N1" s="48"/>
      <c r="O1" s="21"/>
    </row>
    <row r="2" ht="35.1" customHeight="1" spans="1:15">
      <c r="A2" s="22" t="s">
        <v>132</v>
      </c>
      <c r="B2" s="22"/>
      <c r="C2" s="22"/>
      <c r="D2" s="22"/>
      <c r="E2" s="22"/>
      <c r="F2" s="22"/>
      <c r="G2" s="22"/>
      <c r="H2" s="22"/>
      <c r="I2" s="22"/>
      <c r="J2" s="22"/>
      <c r="K2" s="22"/>
      <c r="L2" s="22"/>
      <c r="M2" s="22"/>
      <c r="N2" s="22"/>
      <c r="O2" s="49"/>
    </row>
    <row r="3" ht="18" customHeight="1" spans="1:15">
      <c r="A3" s="21"/>
      <c r="B3" s="23"/>
      <c r="C3" s="21"/>
      <c r="D3" s="24"/>
      <c r="E3" s="25"/>
      <c r="F3" s="25"/>
      <c r="G3" s="25"/>
      <c r="H3" s="25"/>
      <c r="I3" s="25"/>
      <c r="J3" s="25"/>
      <c r="K3" s="25"/>
      <c r="L3" s="25"/>
      <c r="M3" s="50"/>
      <c r="N3" s="25" t="s">
        <v>2</v>
      </c>
      <c r="O3" s="21"/>
    </row>
    <row r="4" ht="18" customHeight="1" spans="1:15">
      <c r="A4" s="26" t="s">
        <v>76</v>
      </c>
      <c r="B4" s="26"/>
      <c r="C4" s="26"/>
      <c r="D4" s="27" t="s">
        <v>77</v>
      </c>
      <c r="E4" s="28" t="s">
        <v>78</v>
      </c>
      <c r="F4" s="28"/>
      <c r="G4" s="28"/>
      <c r="H4" s="28"/>
      <c r="I4" s="28"/>
      <c r="J4" s="28"/>
      <c r="K4" s="28"/>
      <c r="L4" s="28"/>
      <c r="M4" s="28"/>
      <c r="N4" s="28"/>
      <c r="O4" s="51"/>
    </row>
    <row r="5" ht="18" customHeight="1" spans="1:15">
      <c r="A5" s="26"/>
      <c r="B5" s="26"/>
      <c r="C5" s="26"/>
      <c r="D5" s="29"/>
      <c r="E5" s="30" t="s">
        <v>79</v>
      </c>
      <c r="F5" s="31" t="s">
        <v>80</v>
      </c>
      <c r="G5" s="31" t="s">
        <v>81</v>
      </c>
      <c r="H5" s="31" t="s">
        <v>82</v>
      </c>
      <c r="I5" s="31" t="s">
        <v>83</v>
      </c>
      <c r="J5" s="31"/>
      <c r="K5" s="31" t="s">
        <v>84</v>
      </c>
      <c r="L5" s="31" t="s">
        <v>85</v>
      </c>
      <c r="M5" s="31" t="s">
        <v>86</v>
      </c>
      <c r="N5" s="31" t="s">
        <v>87</v>
      </c>
      <c r="O5" s="51"/>
    </row>
    <row r="6" ht="18" customHeight="1" spans="1:15">
      <c r="A6" s="32" t="s">
        <v>88</v>
      </c>
      <c r="B6" s="32" t="s">
        <v>89</v>
      </c>
      <c r="C6" s="33" t="s">
        <v>90</v>
      </c>
      <c r="D6" s="29"/>
      <c r="E6" s="30"/>
      <c r="F6" s="31"/>
      <c r="G6" s="31"/>
      <c r="H6" s="31"/>
      <c r="I6" s="31" t="s">
        <v>91</v>
      </c>
      <c r="J6" s="31" t="s">
        <v>92</v>
      </c>
      <c r="K6" s="31"/>
      <c r="L6" s="31"/>
      <c r="M6" s="31"/>
      <c r="N6" s="31"/>
      <c r="O6" s="51"/>
    </row>
    <row r="7" ht="35.25" customHeight="1" spans="1:15">
      <c r="A7" s="32"/>
      <c r="B7" s="32"/>
      <c r="C7" s="33"/>
      <c r="D7" s="29"/>
      <c r="E7" s="30"/>
      <c r="F7" s="31"/>
      <c r="G7" s="31"/>
      <c r="H7" s="31"/>
      <c r="I7" s="31"/>
      <c r="J7" s="31"/>
      <c r="K7" s="31"/>
      <c r="L7" s="31"/>
      <c r="M7" s="31"/>
      <c r="N7" s="31"/>
      <c r="O7" s="51"/>
    </row>
    <row r="8" ht="18" customHeight="1" spans="1:15">
      <c r="A8" s="34" t="s">
        <v>93</v>
      </c>
      <c r="B8" s="35" t="s">
        <v>93</v>
      </c>
      <c r="C8" s="35" t="s">
        <v>93</v>
      </c>
      <c r="D8" s="36" t="s">
        <v>93</v>
      </c>
      <c r="E8" s="37">
        <v>1</v>
      </c>
      <c r="F8" s="37">
        <v>2</v>
      </c>
      <c r="G8" s="36">
        <v>3</v>
      </c>
      <c r="H8" s="37">
        <v>4</v>
      </c>
      <c r="I8" s="37">
        <v>5</v>
      </c>
      <c r="J8" s="37">
        <v>6</v>
      </c>
      <c r="K8" s="37">
        <v>7</v>
      </c>
      <c r="L8" s="37">
        <v>8</v>
      </c>
      <c r="M8" s="37">
        <v>9</v>
      </c>
      <c r="N8" s="37">
        <v>10</v>
      </c>
      <c r="O8" s="51"/>
    </row>
    <row r="9" ht="18" customHeight="1" spans="1:15">
      <c r="A9" s="38"/>
      <c r="B9" s="38"/>
      <c r="C9" s="38"/>
      <c r="D9" s="38" t="s">
        <v>94</v>
      </c>
      <c r="E9" s="39">
        <v>70</v>
      </c>
      <c r="F9" s="40"/>
      <c r="G9" s="39">
        <v>70</v>
      </c>
      <c r="H9" s="41">
        <v>0</v>
      </c>
      <c r="I9" s="39">
        <v>0</v>
      </c>
      <c r="J9" s="39">
        <v>0</v>
      </c>
      <c r="K9" s="39">
        <v>0</v>
      </c>
      <c r="L9" s="39">
        <v>0</v>
      </c>
      <c r="M9" s="39">
        <v>0</v>
      </c>
      <c r="N9" s="39">
        <v>0</v>
      </c>
      <c r="O9" s="21"/>
    </row>
    <row r="10" ht="18" customHeight="1" spans="1:15">
      <c r="A10" s="38" t="s">
        <v>103</v>
      </c>
      <c r="B10" s="38"/>
      <c r="C10" s="38"/>
      <c r="D10" s="38" t="s">
        <v>95</v>
      </c>
      <c r="E10" s="39">
        <v>70</v>
      </c>
      <c r="F10" s="40"/>
      <c r="G10" s="39">
        <v>70</v>
      </c>
      <c r="H10" s="41">
        <v>0</v>
      </c>
      <c r="I10" s="39">
        <v>0</v>
      </c>
      <c r="J10" s="39">
        <v>0</v>
      </c>
      <c r="K10" s="39">
        <v>0</v>
      </c>
      <c r="L10" s="39">
        <v>0</v>
      </c>
      <c r="M10" s="39">
        <v>0</v>
      </c>
      <c r="N10" s="39">
        <v>0</v>
      </c>
      <c r="O10" s="47"/>
    </row>
    <row r="11" ht="18" customHeight="1" spans="1:15">
      <c r="A11" s="42"/>
      <c r="B11" s="43" t="s">
        <v>133</v>
      </c>
      <c r="C11" s="44"/>
      <c r="D11" s="45" t="s">
        <v>134</v>
      </c>
      <c r="E11" s="39">
        <v>70</v>
      </c>
      <c r="F11" s="40"/>
      <c r="G11" s="39">
        <v>70</v>
      </c>
      <c r="H11" s="41">
        <v>0</v>
      </c>
      <c r="I11" s="39">
        <v>0</v>
      </c>
      <c r="J11" s="39">
        <v>0</v>
      </c>
      <c r="K11" s="39">
        <v>0</v>
      </c>
      <c r="L11" s="39">
        <v>0</v>
      </c>
      <c r="M11" s="39">
        <v>0</v>
      </c>
      <c r="N11" s="39">
        <v>0</v>
      </c>
      <c r="O11" s="47"/>
    </row>
    <row r="12" ht="18" customHeight="1" spans="1:15">
      <c r="A12" s="43" t="s">
        <v>103</v>
      </c>
      <c r="B12" s="43" t="s">
        <v>133</v>
      </c>
      <c r="C12" s="46" t="s">
        <v>112</v>
      </c>
      <c r="D12" s="45" t="s">
        <v>135</v>
      </c>
      <c r="E12" s="39">
        <v>70</v>
      </c>
      <c r="F12" s="40"/>
      <c r="G12" s="39">
        <v>70</v>
      </c>
      <c r="H12" s="41">
        <v>0</v>
      </c>
      <c r="I12" s="39">
        <v>0</v>
      </c>
      <c r="J12" s="39">
        <v>0</v>
      </c>
      <c r="K12" s="39">
        <v>0</v>
      </c>
      <c r="L12" s="39">
        <v>0</v>
      </c>
      <c r="M12" s="39">
        <v>0</v>
      </c>
      <c r="N12" s="39">
        <v>0</v>
      </c>
      <c r="O12" s="47"/>
    </row>
    <row r="13" ht="18" customHeight="1" spans="1:15">
      <c r="A13" s="38"/>
      <c r="B13" s="38"/>
      <c r="C13" s="38"/>
      <c r="D13" s="38"/>
      <c r="E13" s="39"/>
      <c r="F13" s="40"/>
      <c r="G13" s="39"/>
      <c r="H13" s="41">
        <v>0</v>
      </c>
      <c r="I13" s="39">
        <v>0</v>
      </c>
      <c r="J13" s="39">
        <v>0</v>
      </c>
      <c r="K13" s="39">
        <v>0</v>
      </c>
      <c r="L13" s="39">
        <v>0</v>
      </c>
      <c r="M13" s="39">
        <v>0</v>
      </c>
      <c r="N13" s="39">
        <v>0</v>
      </c>
      <c r="O13" s="47"/>
    </row>
    <row r="14" ht="18" customHeight="1" spans="1:15">
      <c r="A14" s="38"/>
      <c r="B14" s="38"/>
      <c r="C14" s="38"/>
      <c r="D14" s="38"/>
      <c r="E14" s="39"/>
      <c r="F14" s="40"/>
      <c r="G14" s="39"/>
      <c r="H14" s="41">
        <v>0</v>
      </c>
      <c r="I14" s="39">
        <v>0</v>
      </c>
      <c r="J14" s="39">
        <v>0</v>
      </c>
      <c r="K14" s="39">
        <v>0</v>
      </c>
      <c r="L14" s="39">
        <v>0</v>
      </c>
      <c r="M14" s="39">
        <v>0</v>
      </c>
      <c r="N14" s="39">
        <v>0</v>
      </c>
      <c r="O14" s="47"/>
    </row>
    <row r="15" ht="18" customHeight="1" spans="1:14">
      <c r="A15" s="38"/>
      <c r="B15" s="38"/>
      <c r="C15" s="38"/>
      <c r="D15" s="38"/>
      <c r="E15" s="39"/>
      <c r="F15" s="40"/>
      <c r="G15" s="39"/>
      <c r="H15" s="41">
        <v>0</v>
      </c>
      <c r="I15" s="39">
        <v>0</v>
      </c>
      <c r="J15" s="39">
        <v>0</v>
      </c>
      <c r="K15" s="39">
        <v>0</v>
      </c>
      <c r="L15" s="39">
        <v>0</v>
      </c>
      <c r="M15" s="39">
        <v>0</v>
      </c>
      <c r="N15" s="39">
        <v>0</v>
      </c>
    </row>
    <row r="16" ht="18" customHeight="1" spans="1:14">
      <c r="A16" s="38"/>
      <c r="B16" s="38"/>
      <c r="C16" s="38"/>
      <c r="D16" s="38"/>
      <c r="E16" s="39"/>
      <c r="F16" s="40"/>
      <c r="G16" s="39"/>
      <c r="H16" s="41">
        <v>0</v>
      </c>
      <c r="I16" s="39">
        <v>0</v>
      </c>
      <c r="J16" s="39">
        <v>0</v>
      </c>
      <c r="K16" s="39">
        <v>0</v>
      </c>
      <c r="L16" s="39">
        <v>0</v>
      </c>
      <c r="M16" s="39">
        <v>0</v>
      </c>
      <c r="N16" s="39">
        <v>0</v>
      </c>
    </row>
    <row r="17" ht="18" customHeight="1" spans="1:14">
      <c r="A17" s="38"/>
      <c r="B17" s="38"/>
      <c r="C17" s="38"/>
      <c r="D17" s="38"/>
      <c r="E17" s="39"/>
      <c r="F17" s="40"/>
      <c r="G17" s="39"/>
      <c r="H17" s="41">
        <v>0</v>
      </c>
      <c r="I17" s="39">
        <v>0</v>
      </c>
      <c r="J17" s="39">
        <v>0</v>
      </c>
      <c r="K17" s="39">
        <v>0</v>
      </c>
      <c r="L17" s="39">
        <v>0</v>
      </c>
      <c r="M17" s="39">
        <v>0</v>
      </c>
      <c r="N17" s="39">
        <v>0</v>
      </c>
    </row>
    <row r="18" ht="9.75" customHeight="1" spans="4:14">
      <c r="D18" s="47"/>
      <c r="H18" s="47"/>
      <c r="I18" s="47"/>
      <c r="J18" s="47"/>
      <c r="K18" s="47"/>
      <c r="N18" s="47"/>
    </row>
    <row r="19" ht="9.75" customHeight="1" spans="8:14">
      <c r="H19" s="47"/>
      <c r="I19" s="47"/>
      <c r="J19" s="47"/>
      <c r="N19" s="47"/>
    </row>
    <row r="20" ht="9.75" customHeight="1" spans="8:14">
      <c r="H20" s="47"/>
      <c r="I20" s="47"/>
      <c r="J20" s="47"/>
      <c r="N20" s="47"/>
    </row>
    <row r="21" ht="9.75" customHeight="1" spans="8:14">
      <c r="H21" s="47"/>
      <c r="J21" s="47"/>
      <c r="N21" s="47"/>
    </row>
    <row r="22" ht="9.75" customHeight="1" spans="9:14">
      <c r="I22" s="47"/>
      <c r="N22" s="47"/>
    </row>
    <row r="23" ht="9.75" customHeight="1" spans="8:9">
      <c r="H23" s="47"/>
      <c r="I23" s="47"/>
    </row>
    <row r="24" ht="9.75" customHeight="1" spans="8:9">
      <c r="H24" s="47"/>
      <c r="I24" s="47"/>
    </row>
    <row r="25" ht="9.75" customHeight="1" spans="8:9">
      <c r="H25" s="47"/>
      <c r="I25" s="47"/>
    </row>
  </sheetData>
  <mergeCells count="18">
    <mergeCell ref="A2:N2"/>
    <mergeCell ref="E4:N4"/>
    <mergeCell ref="I5:J5"/>
    <mergeCell ref="A6:A7"/>
    <mergeCell ref="B6:B7"/>
    <mergeCell ref="C6:C7"/>
    <mergeCell ref="D4:D7"/>
    <mergeCell ref="E5:E7"/>
    <mergeCell ref="F5:F7"/>
    <mergeCell ref="G5:G7"/>
    <mergeCell ref="H5:H7"/>
    <mergeCell ref="I6:I7"/>
    <mergeCell ref="J6:J7"/>
    <mergeCell ref="K5:K7"/>
    <mergeCell ref="L5:L7"/>
    <mergeCell ref="M5:M7"/>
    <mergeCell ref="N5:N7"/>
    <mergeCell ref="A4:C5"/>
  </mergeCells>
  <printOptions horizontalCentered="1"/>
  <pageMargins left="0.590277777777778" right="0.432638888888889" top="0.590277777777778" bottom="0.590277777777778" header="0.314583333333333" footer="0.314583333333333"/>
  <pageSetup paperSize="9" scale="80" orientation="landscape"/>
  <headerFooter alignWithMargins="0">
    <oddFooter>&amp;C第 4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7"/>
  <sheetViews>
    <sheetView tabSelected="1" workbookViewId="0">
      <selection activeCell="E10" sqref="E10"/>
    </sheetView>
  </sheetViews>
  <sheetFormatPr defaultColWidth="9.16666666666667" defaultRowHeight="12.75" customHeight="1" outlineLevelCol="6"/>
  <cols>
    <col min="1" max="1" width="20.8333333333333" customWidth="1"/>
    <col min="2" max="2" width="18.5" customWidth="1"/>
    <col min="3" max="3" width="22" customWidth="1"/>
    <col min="4" max="4" width="18.6666666666667" customWidth="1"/>
    <col min="5" max="5" width="27" customWidth="1"/>
    <col min="6" max="6" width="25.6666666666667" customWidth="1"/>
    <col min="7" max="7" width="27.3333333333333" customWidth="1"/>
  </cols>
  <sheetData>
    <row r="1" ht="27" customHeight="1" spans="1:1">
      <c r="A1" s="1" t="s">
        <v>136</v>
      </c>
    </row>
    <row r="2" hidden="1" customHeight="1"/>
    <row r="3" ht="45" customHeight="1" spans="1:7">
      <c r="A3" s="2" t="s">
        <v>137</v>
      </c>
      <c r="B3" s="2"/>
      <c r="C3" s="2"/>
      <c r="D3" s="2"/>
      <c r="E3" s="2"/>
      <c r="F3" s="2"/>
      <c r="G3" s="2"/>
    </row>
    <row r="6" customHeight="1" spans="7:7">
      <c r="G6" s="3" t="s">
        <v>2</v>
      </c>
    </row>
    <row r="7" ht="19.5" customHeight="1" spans="1:7">
      <c r="A7" s="4" t="s">
        <v>138</v>
      </c>
      <c r="B7" s="4" t="s">
        <v>139</v>
      </c>
      <c r="C7" s="4" t="s">
        <v>140</v>
      </c>
      <c r="D7" s="5" t="s">
        <v>141</v>
      </c>
      <c r="E7" s="4" t="s">
        <v>142</v>
      </c>
      <c r="F7" s="4"/>
      <c r="G7" s="4" t="s">
        <v>143</v>
      </c>
    </row>
    <row r="8" ht="19.5" customHeight="1" spans="1:7">
      <c r="A8" s="4"/>
      <c r="B8" s="4"/>
      <c r="C8" s="4" t="s">
        <v>144</v>
      </c>
      <c r="D8" s="5"/>
      <c r="E8" s="6" t="s">
        <v>145</v>
      </c>
      <c r="F8" s="6" t="s">
        <v>146</v>
      </c>
      <c r="G8" s="4"/>
    </row>
    <row r="9" ht="18" customHeight="1" spans="1:7">
      <c r="A9" s="7" t="s">
        <v>147</v>
      </c>
      <c r="B9" s="8"/>
      <c r="C9" s="9"/>
      <c r="D9" s="10"/>
      <c r="E9" s="10"/>
      <c r="F9" s="10"/>
      <c r="G9" s="10"/>
    </row>
    <row r="10" ht="20.25" customHeight="1" spans="1:7">
      <c r="A10" s="7" t="s">
        <v>148</v>
      </c>
      <c r="B10" s="11">
        <v>6.6</v>
      </c>
      <c r="C10" s="10"/>
      <c r="D10" s="12">
        <v>3.6</v>
      </c>
      <c r="E10" s="10"/>
      <c r="F10" s="13">
        <v>3</v>
      </c>
      <c r="G10" s="10"/>
    </row>
    <row r="11" ht="13.5" customHeight="1" spans="1:7">
      <c r="A11" s="14"/>
      <c r="B11" s="15"/>
      <c r="C11" s="15"/>
      <c r="D11" s="15"/>
      <c r="E11" s="15"/>
      <c r="F11" s="15"/>
      <c r="G11" s="16"/>
    </row>
    <row r="12" ht="13.5" customHeight="1" spans="1:7">
      <c r="A12" s="14"/>
      <c r="B12" s="15"/>
      <c r="C12" s="15"/>
      <c r="D12" s="15"/>
      <c r="E12" s="15"/>
      <c r="F12" s="15"/>
      <c r="G12" s="16"/>
    </row>
    <row r="13" ht="13.5" customHeight="1" spans="1:7">
      <c r="A13" s="14"/>
      <c r="B13" s="15"/>
      <c r="C13" s="15"/>
      <c r="D13" s="15"/>
      <c r="E13" s="15"/>
      <c r="F13" s="15"/>
      <c r="G13" s="16"/>
    </row>
    <row r="14" ht="13.5" customHeight="1" spans="1:7">
      <c r="A14" s="14"/>
      <c r="B14" s="15"/>
      <c r="C14" s="15"/>
      <c r="D14" s="15"/>
      <c r="E14" s="15"/>
      <c r="F14" s="15"/>
      <c r="G14" s="16"/>
    </row>
    <row r="15" ht="13.5" customHeight="1" spans="1:7">
      <c r="A15" s="14"/>
      <c r="B15" s="15"/>
      <c r="C15" s="15"/>
      <c r="D15" s="15"/>
      <c r="E15" s="15"/>
      <c r="F15" s="15"/>
      <c r="G15" s="16"/>
    </row>
    <row r="16" ht="13.5" customHeight="1" spans="1:7">
      <c r="A16" s="14"/>
      <c r="B16" s="15"/>
      <c r="C16" s="15"/>
      <c r="D16" s="15"/>
      <c r="E16" s="15"/>
      <c r="F16" s="15"/>
      <c r="G16" s="16"/>
    </row>
    <row r="17" ht="13.5" customHeight="1" spans="1:7">
      <c r="A17" s="14"/>
      <c r="B17" s="15"/>
      <c r="C17" s="15"/>
      <c r="D17" s="15"/>
      <c r="E17" s="15"/>
      <c r="F17" s="15"/>
      <c r="G17" s="16"/>
    </row>
    <row r="18" ht="13.5" customHeight="1" spans="1:7">
      <c r="A18" s="14"/>
      <c r="B18" s="15"/>
      <c r="C18" s="15"/>
      <c r="D18" s="15"/>
      <c r="E18" s="15"/>
      <c r="F18" s="15"/>
      <c r="G18" s="16"/>
    </row>
    <row r="19" ht="13.5" customHeight="1" spans="1:7">
      <c r="A19" s="14"/>
      <c r="B19" s="15"/>
      <c r="C19" s="15"/>
      <c r="D19" s="15"/>
      <c r="E19" s="15"/>
      <c r="F19" s="15"/>
      <c r="G19" s="16"/>
    </row>
    <row r="20" ht="13.5" customHeight="1" spans="1:7">
      <c r="A20" s="14"/>
      <c r="B20" s="15"/>
      <c r="C20" s="15"/>
      <c r="D20" s="15"/>
      <c r="E20" s="15"/>
      <c r="F20" s="15"/>
      <c r="G20" s="16"/>
    </row>
    <row r="21" ht="13.5" customHeight="1" spans="1:7">
      <c r="A21" s="14"/>
      <c r="B21" s="15"/>
      <c r="C21" s="15"/>
      <c r="D21" s="15"/>
      <c r="E21" s="15"/>
      <c r="F21" s="15"/>
      <c r="G21" s="16"/>
    </row>
    <row r="22" ht="13.5" customHeight="1" spans="1:7">
      <c r="A22" s="14"/>
      <c r="B22" s="15"/>
      <c r="C22" s="15"/>
      <c r="D22" s="15"/>
      <c r="E22" s="15"/>
      <c r="F22" s="15"/>
      <c r="G22" s="16"/>
    </row>
    <row r="23" ht="13.5" customHeight="1" spans="1:7">
      <c r="A23" s="14"/>
      <c r="B23" s="15"/>
      <c r="C23" s="15"/>
      <c r="D23" s="15"/>
      <c r="E23" s="15"/>
      <c r="F23" s="15"/>
      <c r="G23" s="16"/>
    </row>
    <row r="24" ht="13.5" customHeight="1" spans="1:7">
      <c r="A24" s="14"/>
      <c r="B24" s="15"/>
      <c r="C24" s="15"/>
      <c r="D24" s="15"/>
      <c r="E24" s="15"/>
      <c r="F24" s="15"/>
      <c r="G24" s="16"/>
    </row>
    <row r="25" ht="13.5" customHeight="1" spans="1:7">
      <c r="A25" s="17"/>
      <c r="B25" s="18"/>
      <c r="C25" s="18"/>
      <c r="D25" s="18"/>
      <c r="E25" s="18"/>
      <c r="F25" s="18"/>
      <c r="G25" s="19"/>
    </row>
    <row r="26" ht="17.25" customHeight="1" spans="1:7">
      <c r="A26" s="20" t="s">
        <v>149</v>
      </c>
      <c r="B26" s="20"/>
      <c r="C26" s="20"/>
      <c r="D26" s="20"/>
      <c r="E26" s="20"/>
      <c r="F26" s="20"/>
      <c r="G26" s="20"/>
    </row>
    <row r="27" customHeight="1" spans="1:1">
      <c r="A27" s="20" t="s">
        <v>150</v>
      </c>
    </row>
  </sheetData>
  <mergeCells count="8">
    <mergeCell ref="A3:G3"/>
    <mergeCell ref="E7:F7"/>
    <mergeCell ref="A7:A8"/>
    <mergeCell ref="B7:B8"/>
    <mergeCell ref="C7:C8"/>
    <mergeCell ref="D7:D8"/>
    <mergeCell ref="G7:G8"/>
    <mergeCell ref="A11:G25"/>
  </mergeCells>
  <pageMargins left="0.749305555555556" right="0.749305555555556"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收支预算总表</vt:lpstr>
      <vt:lpstr>支出预算分类汇总表</vt:lpstr>
      <vt:lpstr>支出预算总表</vt:lpstr>
      <vt:lpstr>项目支出预算表</vt:lpstr>
      <vt:lpstr>三公经费支出预算表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2016-07-21T03:31:00Z</dcterms:created>
  <cp:lastPrinted>2016-04-25T08:56:00Z</cp:lastPrinted>
  <dcterms:modified xsi:type="dcterms:W3CDTF">2016-12-27T01:40:28Z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2052-10.1.0.6028</vt:lpwstr>
  </property>
</Properties>
</file>